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DieseArbeitsmappe"/>
  <bookViews>
    <workbookView visibility="visible" minimized="0" showHorizontalScroll="1" showVerticalScroll="1" showSheetTabs="1" xWindow="-60" yWindow="-60" windowWidth="21720" windowHeight="12960" tabRatio="600" firstSheet="3" activeTab="3" autoFilterDateGrouping="1"/>
  </bookViews>
  <sheets>
    <sheet xmlns:r="http://schemas.openxmlformats.org/officeDocument/2006/relationships" name="raport" sheetId="1" state="visible" r:id="rId1"/>
    <sheet xmlns:r="http://schemas.openxmlformats.org/officeDocument/2006/relationships" name="dane" sheetId="2" state="visible" r:id="rId2"/>
    <sheet xmlns:r="http://schemas.openxmlformats.org/officeDocument/2006/relationships" name="lista" sheetId="3" state="visible" r:id="rId3"/>
    <sheet xmlns:r="http://schemas.openxmlformats.org/officeDocument/2006/relationships" name="niezgodnosci" sheetId="4" state="visible" r:id="rId4"/>
  </sheets>
  <definedNames>
    <definedName name="_xlnm._FilterDatabase" localSheetId="2" hidden="1">'lista'!$C$4:$G$16</definedName>
    <definedName name="_xlnm.Print_Titles" localSheetId="2">'lista'!$3:$4</definedName>
    <definedName name="_xlnm.Print_Area" localSheetId="2">'lista'!$A$1:$H$130</definedName>
    <definedName name="_xlnm.Print_Area" localSheetId="3">'niezgodnosci'!$A$1:$J$7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dd/mm/yy;@"/>
  </numFmts>
  <fonts count="48">
    <font>
      <name val="Arial"/>
      <sz val="10"/>
    </font>
    <font>
      <name val="Arial"/>
      <family val="2"/>
      <sz val="8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b val="1"/>
      <color indexed="8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sz val="20"/>
    </font>
    <font>
      <name val="Arial"/>
      <family val="2"/>
      <b val="1"/>
      <sz val="13"/>
    </font>
    <font>
      <name val="Arial"/>
      <family val="2"/>
      <b val="1"/>
      <color indexed="62"/>
      <sz val="12"/>
      <u val="single"/>
    </font>
    <font>
      <name val="Arial"/>
      <family val="2"/>
      <color indexed="62"/>
      <sz val="12"/>
      <u val="single"/>
    </font>
    <font>
      <name val="Arial"/>
      <family val="2"/>
      <b val="1"/>
      <sz val="11"/>
    </font>
    <font>
      <name val="Arial"/>
      <family val="2"/>
      <b val="1"/>
      <sz val="14"/>
    </font>
    <font>
      <name val="Arial"/>
      <family val="2"/>
      <color indexed="8"/>
      <sz val="10"/>
    </font>
    <font>
      <name val="Arial"/>
      <family val="2"/>
      <color indexed="8"/>
      <sz val="9"/>
    </font>
    <font>
      <name val="Arial"/>
      <family val="2"/>
      <b val="1"/>
      <color indexed="8"/>
      <sz val="10"/>
      <u val="single"/>
    </font>
    <font>
      <name val="Arial"/>
      <family val="2"/>
      <b val="1"/>
      <color indexed="8"/>
      <sz val="13"/>
    </font>
    <font>
      <name val="Arial"/>
      <family val="2"/>
      <color indexed="8"/>
      <sz val="8"/>
    </font>
    <font>
      <name val="Arial"/>
      <family val="2"/>
      <b val="1"/>
      <color indexed="8"/>
      <sz val="8"/>
    </font>
    <font>
      <name val="Arial"/>
      <family val="2"/>
      <sz val="8"/>
    </font>
    <font>
      <name val="Arial"/>
      <family val="2"/>
      <b val="1"/>
      <color indexed="8"/>
      <sz val="12"/>
    </font>
    <font>
      <name val="Phoenica Std"/>
      <family val="3"/>
      <sz val="14"/>
    </font>
    <font>
      <name val="Phoenica Std"/>
      <family val="3"/>
      <sz val="10"/>
    </font>
    <font>
      <name val="Arial"/>
      <family val="2"/>
      <b val="1"/>
      <sz val="12"/>
    </font>
    <font>
      <name val="Arial"/>
      <family val="2"/>
      <b val="1"/>
      <color indexed="10"/>
      <sz val="10"/>
    </font>
    <font>
      <name val="Arial"/>
      <charset val="238"/>
      <family val="2"/>
      <b val="1"/>
      <color indexed="8"/>
      <sz val="11"/>
    </font>
    <font>
      <name val="Arial"/>
      <charset val="238"/>
      <family val="2"/>
      <b val="1"/>
      <sz val="11"/>
    </font>
    <font>
      <name val="Arial"/>
      <charset val="238"/>
      <family val="2"/>
      <i val="1"/>
      <color indexed="8"/>
      <sz val="8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sz val="10"/>
    </font>
    <font>
      <name val="Arial"/>
      <family val="2"/>
      <b val="1"/>
      <color indexed="62"/>
      <sz val="14"/>
      <u val="single"/>
    </font>
    <font>
      <name val="Arial"/>
      <family val="2"/>
      <color indexed="62"/>
      <sz val="14"/>
    </font>
    <font>
      <name val="Arial"/>
      <charset val="238"/>
      <family val="2"/>
      <b val="1"/>
      <sz val="22"/>
    </font>
    <font>
      <name val="Arial"/>
      <charset val="238"/>
      <family val="2"/>
      <i val="1"/>
      <sz val="8"/>
    </font>
    <font>
      <name val="Arial"/>
      <charset val="238"/>
      <family val="2"/>
      <b val="1"/>
      <color theme="0"/>
      <sz val="11"/>
    </font>
    <font>
      <name val="Arial"/>
      <family val="2"/>
      <b val="1"/>
      <color theme="0"/>
      <sz val="12"/>
    </font>
    <font>
      <name val="Arial"/>
      <family val="2"/>
      <color theme="0"/>
      <sz val="12"/>
    </font>
    <font>
      <name val="Arial"/>
      <family val="2"/>
      <b val="1"/>
      <color theme="0"/>
      <sz val="14"/>
    </font>
    <font>
      <name val="Arial"/>
      <charset val="238"/>
      <family val="2"/>
      <sz val="10"/>
    </font>
    <font>
      <name val="Calibri"/>
      <charset val="238"/>
      <family val="2"/>
      <sz val="10"/>
    </font>
    <font>
      <name val="Arial"/>
      <charset val="238"/>
      <family val="2"/>
      <b val="1"/>
      <i val="1"/>
      <sz val="12"/>
    </font>
    <font>
      <name val="Arial"/>
      <family val="2"/>
      <b val="1"/>
      <i val="1"/>
      <sz val="8"/>
    </font>
    <font>
      <name val="Arial"/>
      <family val="2"/>
      <b val="1"/>
      <color theme="0"/>
      <sz val="9"/>
    </font>
    <font>
      <name val="Arial"/>
      <charset val="238"/>
      <family val="2"/>
      <b val="1"/>
      <color theme="0"/>
      <sz val="9"/>
    </font>
    <font>
      <name val="Arial"/>
      <family val="2"/>
      <b val="1"/>
      <i val="1"/>
      <sz val="9"/>
    </font>
    <font>
      <name val="Arial"/>
      <charset val="238"/>
      <family val="2"/>
      <b val="1"/>
      <sz val="9"/>
    </font>
    <font>
      <name val="Arial"/>
      <family val="2"/>
      <sz val="12"/>
    </font>
  </fonts>
  <fills count="14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dotted">
        <color indexed="55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5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8">
    <xf numFmtId="0" fontId="0" fillId="0" borderId="0" pivotButton="0" quotePrefix="0" xfId="0"/>
    <xf numFmtId="0" fontId="3" fillId="0" borderId="1" applyAlignment="1" pivotButton="0" quotePrefix="0" xfId="0">
      <alignment horizontal="left" vertical="center" wrapText="1"/>
    </xf>
    <xf numFmtId="49" fontId="3" fillId="2" borderId="1" applyAlignment="1" pivotButton="0" quotePrefix="0" xfId="0">
      <alignment horizontal="left" vertical="center" wrapText="1"/>
    </xf>
    <xf numFmtId="1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left" vertical="center"/>
    </xf>
    <xf numFmtId="49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wrapText="1"/>
    </xf>
    <xf numFmtId="14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0" pivotButton="0" quotePrefix="0" xfId="0"/>
    <xf numFmtId="0" fontId="3" fillId="0" borderId="0" applyAlignment="1" pivotButton="0" quotePrefix="0" xfId="0">
      <alignment wrapText="1"/>
    </xf>
    <xf numFmtId="49" fontId="5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8" fillId="0" borderId="16" applyAlignment="1" pivotButton="0" quotePrefix="0" xfId="1">
      <alignment horizontal="left" vertical="center"/>
    </xf>
    <xf numFmtId="0" fontId="9" fillId="0" borderId="0" applyAlignment="1" pivotButton="0" quotePrefix="0" xfId="1">
      <alignment horizontal="left" vertical="center"/>
    </xf>
    <xf numFmtId="0" fontId="3" fillId="0" borderId="9" pivotButton="0" quotePrefix="0" xfId="1"/>
    <xf numFmtId="0" fontId="3" fillId="0" borderId="0" applyAlignment="1" pivotButton="0" quotePrefix="0" xfId="0">
      <alignment horizontal="left" vertical="center"/>
    </xf>
    <xf numFmtId="0" fontId="22" fillId="0" borderId="0" applyAlignment="1" pivotButton="0" quotePrefix="0" xfId="1">
      <alignment vertical="center"/>
    </xf>
    <xf numFmtId="0" fontId="23" fillId="0" borderId="0" applyAlignment="1" pivotButton="0" quotePrefix="0" xfId="1">
      <alignment vertical="center"/>
    </xf>
    <xf numFmtId="0" fontId="23" fillId="0" borderId="0" applyAlignment="1" pivotButton="0" quotePrefix="0" xfId="1">
      <alignment vertical="center" wrapText="1"/>
    </xf>
    <xf numFmtId="0" fontId="2" fillId="0" borderId="1" applyAlignment="1" pivotButton="0" quotePrefix="0" xfId="1">
      <alignment horizontal="center" vertical="center" wrapText="1"/>
    </xf>
    <xf numFmtId="0" fontId="2" fillId="0" borderId="1" applyAlignment="1" pivotButton="0" quotePrefix="0" xfId="1">
      <alignment horizontal="left" vertical="center" wrapText="1"/>
    </xf>
    <xf numFmtId="0" fontId="3" fillId="0" borderId="1" applyAlignment="1" pivotButton="0" quotePrefix="0" xfId="1">
      <alignment vertical="center" wrapText="1"/>
    </xf>
    <xf numFmtId="0" fontId="3" fillId="0" borderId="0" applyAlignment="1" pivotButton="0" quotePrefix="0" xfId="1">
      <alignment vertical="center"/>
    </xf>
    <xf numFmtId="0" fontId="25" fillId="0" borderId="1" applyAlignment="1" applyProtection="1" pivotButton="0" quotePrefix="0" xfId="0">
      <alignment horizontal="center" vertical="center" wrapText="1"/>
      <protection locked="0" hidden="0"/>
    </xf>
    <xf numFmtId="0" fontId="28" fillId="0" borderId="0" pivotButton="0" quotePrefix="0" xfId="1"/>
    <xf numFmtId="0" fontId="2" fillId="0" borderId="1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3" fillId="0" borderId="16" applyAlignment="1" pivotButton="0" quotePrefix="0" xfId="1">
      <alignment horizontal="center" vertical="center" wrapText="1"/>
    </xf>
    <xf numFmtId="0" fontId="3" fillId="0" borderId="16" applyAlignment="1" pivotButton="0" quotePrefix="0" xfId="1">
      <alignment vertical="center" wrapText="1"/>
    </xf>
    <xf numFmtId="0" fontId="3" fillId="0" borderId="16" applyAlignment="1" pivotButton="0" quotePrefix="0" xfId="1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3" fillId="0" borderId="2" applyAlignment="1" applyProtection="1" pivotButton="0" quotePrefix="0" xfId="0">
      <alignment horizontal="left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3" fillId="0" borderId="3" applyAlignment="1" applyProtection="1" pivotButton="0" quotePrefix="0" xfId="0">
      <alignment horizontal="left" vertical="center" wrapText="1"/>
      <protection locked="0" hidden="0"/>
    </xf>
    <xf numFmtId="0" fontId="3" fillId="0" borderId="5" applyAlignment="1" applyProtection="1" pivotButton="0" quotePrefix="0" xfId="0">
      <alignment horizontal="left" vertical="center" wrapText="1"/>
      <protection locked="0" hidden="0"/>
    </xf>
    <xf numFmtId="0" fontId="3" fillId="0" borderId="43" applyAlignment="1" applyProtection="1" pivotButton="0" quotePrefix="0" xfId="0">
      <alignment horizontal="left" vertical="center" wrapText="1"/>
      <protection locked="0" hidden="0"/>
    </xf>
    <xf numFmtId="0" fontId="3" fillId="0" borderId="4" applyAlignment="1" applyProtection="1" pivotButton="0" quotePrefix="0" xfId="0">
      <alignment horizontal="left" vertical="center" wrapText="1"/>
      <protection locked="0" hidden="0"/>
    </xf>
    <xf numFmtId="0" fontId="2" fillId="10" borderId="2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0" fontId="2" fillId="10" borderId="6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center" vertical="center" wrapText="1"/>
    </xf>
    <xf numFmtId="0" fontId="30" fillId="3" borderId="1" applyAlignment="1" applyProtection="1" pivotButton="0" quotePrefix="0" xfId="0">
      <alignment horizontal="center" vertical="center" wrapText="1"/>
      <protection locked="0" hidden="0"/>
    </xf>
    <xf numFmtId="0" fontId="30" fillId="3" borderId="7" applyAlignment="1" applyProtection="1" pivotButton="0" quotePrefix="0" xfId="0">
      <alignment horizontal="center" vertical="center" wrapText="1"/>
      <protection locked="0" hidden="0"/>
    </xf>
    <xf numFmtId="0" fontId="30" fillId="5" borderId="1" applyAlignment="1" pivotButton="0" quotePrefix="0" xfId="0">
      <alignment horizontal="center" vertical="center" wrapText="1"/>
    </xf>
    <xf numFmtId="0" fontId="30" fillId="4" borderId="1" applyAlignment="1" applyProtection="1" pivotButton="0" quotePrefix="0" xfId="0">
      <alignment horizontal="center" vertical="center" wrapText="1"/>
      <protection locked="0" hidden="0"/>
    </xf>
    <xf numFmtId="0" fontId="30" fillId="4" borderId="6" applyAlignment="1" applyProtection="1" pivotButton="0" quotePrefix="0" xfId="0">
      <alignment horizontal="center" vertical="center" wrapText="1"/>
      <protection locked="0" hidden="0"/>
    </xf>
    <xf numFmtId="0" fontId="30" fillId="3" borderId="3" applyAlignment="1" applyProtection="1" pivotButton="0" quotePrefix="0" xfId="0">
      <alignment horizontal="center" vertical="center" wrapText="1"/>
      <protection locked="0" hidden="0"/>
    </xf>
    <xf numFmtId="49" fontId="3" fillId="0" borderId="0" applyAlignment="1" pivotButton="0" quotePrefix="0" xfId="0">
      <alignment horizontal="left" vertical="center"/>
    </xf>
    <xf numFmtId="0" fontId="14" fillId="2" borderId="1" applyAlignment="1" pivotButton="0" quotePrefix="0" xfId="0">
      <alignment horizontal="left" vertical="center" wrapText="1"/>
    </xf>
    <xf numFmtId="0" fontId="3" fillId="2" borderId="6" applyAlignment="1" pivotButton="0" quotePrefix="0" xfId="0">
      <alignment horizontal="left" vertical="center" wrapText="1"/>
    </xf>
    <xf numFmtId="0" fontId="3" fillId="0" borderId="6" applyAlignment="1" applyProtection="1" pivotButton="0" quotePrefix="0" xfId="0">
      <alignment horizontal="left" vertical="center" wrapText="1"/>
      <protection locked="0" hidden="0"/>
    </xf>
    <xf numFmtId="0" fontId="2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 wrapText="1"/>
    </xf>
    <xf numFmtId="0" fontId="3" fillId="0" borderId="7" applyAlignment="1" applyProtection="1" pivotButton="0" quotePrefix="0" xfId="0">
      <alignment horizontal="left" vertical="center" wrapText="1"/>
      <protection locked="0" hidden="0"/>
    </xf>
    <xf numFmtId="0" fontId="14" fillId="0" borderId="1" applyAlignment="1" pivotButton="0" quotePrefix="0" xfId="0">
      <alignment horizontal="left" vertical="center" wrapText="1"/>
    </xf>
    <xf numFmtId="49" fontId="14" fillId="2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vertical="center" wrapText="1"/>
    </xf>
    <xf numFmtId="0" fontId="14" fillId="0" borderId="7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5" fillId="0" borderId="15" applyAlignment="1" pivotButton="0" quotePrefix="0" xfId="0">
      <alignment horizontal="left" vertical="center"/>
    </xf>
    <xf numFmtId="0" fontId="7" fillId="0" borderId="12" applyAlignment="1" pivotButton="0" quotePrefix="0" xfId="0">
      <alignment horizontal="left" vertical="center"/>
    </xf>
    <xf numFmtId="49" fontId="3" fillId="2" borderId="0" applyAlignment="1" pivotButton="0" quotePrefix="0" xfId="0">
      <alignment horizontal="left" vertical="center"/>
    </xf>
    <xf numFmtId="0" fontId="30" fillId="11" borderId="1" applyAlignment="1" applyProtection="1" pivotButton="0" quotePrefix="0" xfId="0">
      <alignment horizontal="center" vertical="center" wrapText="1"/>
      <protection locked="0" hidden="0"/>
    </xf>
    <xf numFmtId="49" fontId="2" fillId="12" borderId="1" applyAlignment="1" pivotButton="0" quotePrefix="0" xfId="0">
      <alignment horizontal="left" vertical="center" wrapText="1"/>
    </xf>
    <xf numFmtId="0" fontId="2" fillId="12" borderId="2" applyAlignment="1" pivotButton="0" quotePrefix="0" xfId="0">
      <alignment horizontal="left" vertical="center" wrapText="1"/>
    </xf>
    <xf numFmtId="0" fontId="2" fillId="12" borderId="8" applyAlignment="1" applyProtection="1" pivotButton="0" quotePrefix="0" xfId="0">
      <alignment horizontal="center" vertical="center" wrapText="1"/>
      <protection locked="0" hidden="0"/>
    </xf>
    <xf numFmtId="0" fontId="2" fillId="12" borderId="3" applyAlignment="1" applyProtection="1" pivotButton="0" quotePrefix="0" xfId="0">
      <alignment horizontal="left" vertical="center" wrapText="1"/>
      <protection locked="0" hidden="0"/>
    </xf>
    <xf numFmtId="0" fontId="14" fillId="0" borderId="0" applyAlignment="1" pivotButton="0" quotePrefix="0" xfId="0">
      <alignment vertical="center" wrapText="1"/>
    </xf>
    <xf numFmtId="49" fontId="14" fillId="2" borderId="7" applyAlignment="1" pivotButton="0" quotePrefix="0" xfId="0">
      <alignment horizontal="left" vertical="center" wrapText="1"/>
    </xf>
    <xf numFmtId="0" fontId="30" fillId="7" borderId="1" applyAlignment="1" applyProtection="1" pivotButton="0" quotePrefix="0" xfId="0">
      <alignment horizontal="center" vertical="center" wrapText="1"/>
      <protection locked="0" hidden="0"/>
    </xf>
    <xf numFmtId="0" fontId="3" fillId="0" borderId="0" applyAlignment="1" pivotButton="0" quotePrefix="0" xfId="1">
      <alignment horizontal="left" vertical="center"/>
    </xf>
    <xf numFmtId="0" fontId="3" fillId="0" borderId="16" applyAlignment="1" pivotButton="0" quotePrefix="0" xfId="1">
      <alignment vertical="center"/>
    </xf>
    <xf numFmtId="0" fontId="9" fillId="0" borderId="0" applyAlignment="1" pivotButton="0" quotePrefix="0" xfId="1">
      <alignment vertical="center"/>
    </xf>
    <xf numFmtId="0" fontId="3" fillId="0" borderId="13" applyAlignment="1" pivotButton="0" quotePrefix="0" xfId="1">
      <alignment vertical="center"/>
    </xf>
    <xf numFmtId="0" fontId="14" fillId="0" borderId="13" applyAlignment="1" pivotButton="0" quotePrefix="0" xfId="1">
      <alignment vertical="center"/>
    </xf>
    <xf numFmtId="0" fontId="14" fillId="0" borderId="0" applyAlignment="1" pivotButton="0" quotePrefix="0" xfId="1">
      <alignment horizontal="center" vertical="center"/>
    </xf>
    <xf numFmtId="0" fontId="3" fillId="0" borderId="22" applyAlignment="1" pivotButton="0" quotePrefix="0" xfId="1">
      <alignment vertical="center"/>
    </xf>
    <xf numFmtId="0" fontId="3" fillId="0" borderId="14" applyAlignment="1" pivotButton="0" quotePrefix="0" xfId="1">
      <alignment vertical="center"/>
    </xf>
    <xf numFmtId="0" fontId="3" fillId="0" borderId="24" applyAlignment="1" pivotButton="0" quotePrefix="0" xfId="1">
      <alignment vertical="center"/>
    </xf>
    <xf numFmtId="0" fontId="1" fillId="0" borderId="18" applyAlignment="1" pivotButton="0" quotePrefix="0" xfId="1">
      <alignment vertical="center"/>
    </xf>
    <xf numFmtId="0" fontId="3" fillId="0" borderId="18" applyAlignment="1" pivotButton="0" quotePrefix="0" xfId="1">
      <alignment vertical="center"/>
    </xf>
    <xf numFmtId="0" fontId="3" fillId="0" borderId="19" applyAlignment="1" pivotButton="0" quotePrefix="0" xfId="1">
      <alignment vertical="center"/>
    </xf>
    <xf numFmtId="0" fontId="13" fillId="0" borderId="0" applyAlignment="1" pivotButton="0" quotePrefix="0" xfId="1">
      <alignment horizontal="center" vertical="center"/>
    </xf>
    <xf numFmtId="0" fontId="3" fillId="0" borderId="20" applyAlignment="1" pivotButton="0" quotePrefix="0" xfId="1">
      <alignment vertical="center"/>
    </xf>
    <xf numFmtId="0" fontId="3" fillId="0" borderId="0" applyAlignment="1" pivotButton="0" quotePrefix="0" xfId="1">
      <alignment horizontal="right" vertical="center"/>
    </xf>
    <xf numFmtId="0" fontId="3" fillId="0" borderId="0" applyAlignment="1" pivotButton="0" quotePrefix="0" xfId="1">
      <alignment horizontal="center" vertical="center"/>
    </xf>
    <xf numFmtId="0" fontId="3" fillId="0" borderId="13" applyAlignment="1" pivotButton="0" quotePrefix="0" xfId="1">
      <alignment horizontal="center" vertical="center"/>
    </xf>
    <xf numFmtId="0" fontId="28" fillId="0" borderId="20" applyAlignment="1" pivotButton="0" quotePrefix="0" xfId="1">
      <alignment vertical="center"/>
    </xf>
    <xf numFmtId="0" fontId="28" fillId="0" borderId="0" applyAlignment="1" pivotButton="0" quotePrefix="0" xfId="1">
      <alignment vertical="center"/>
    </xf>
    <xf numFmtId="0" fontId="28" fillId="0" borderId="13" applyAlignment="1" pivotButton="0" quotePrefix="0" xfId="1">
      <alignment vertical="center"/>
    </xf>
    <xf numFmtId="0" fontId="3" fillId="0" borderId="0" applyAlignment="1" pivotButton="0" quotePrefix="0" xfId="1">
      <alignment horizontal="left" vertical="center" wrapText="1"/>
    </xf>
    <xf numFmtId="0" fontId="3" fillId="0" borderId="13" applyAlignment="1" pivotButton="0" quotePrefix="0" xfId="1">
      <alignment vertical="center" wrapText="1"/>
    </xf>
    <xf numFmtId="0" fontId="3" fillId="0" borderId="21" applyAlignment="1" pivotButton="0" quotePrefix="0" xfId="1">
      <alignment vertical="center"/>
    </xf>
    <xf numFmtId="0" fontId="3" fillId="0" borderId="22" applyAlignment="1" pivotButton="0" quotePrefix="0" xfId="1">
      <alignment horizontal="left" vertical="center" wrapText="1"/>
    </xf>
    <xf numFmtId="0" fontId="3" fillId="0" borderId="14" applyAlignment="1" pivotButton="0" quotePrefix="0" xfId="1">
      <alignment vertical="center" wrapText="1"/>
    </xf>
    <xf numFmtId="0" fontId="3" fillId="10" borderId="18" applyAlignment="1" pivotButton="0" quotePrefix="0" xfId="1">
      <alignment vertical="center"/>
    </xf>
    <xf numFmtId="0" fontId="3" fillId="10" borderId="18" applyAlignment="1" pivotButton="0" quotePrefix="0" xfId="1">
      <alignment horizontal="center" vertical="center"/>
    </xf>
    <xf numFmtId="0" fontId="3" fillId="10" borderId="19" applyAlignment="1" pivotButton="0" quotePrefix="0" xfId="1">
      <alignment horizontal="center" vertical="center"/>
    </xf>
    <xf numFmtId="0" fontId="3" fillId="10" borderId="0" applyAlignment="1" pivotButton="0" quotePrefix="0" xfId="1">
      <alignment vertical="center"/>
    </xf>
    <xf numFmtId="0" fontId="28" fillId="10" borderId="20" applyAlignment="1" pivotButton="0" quotePrefix="0" xfId="1">
      <alignment vertical="center"/>
    </xf>
    <xf numFmtId="0" fontId="28" fillId="10" borderId="0" applyAlignment="1" pivotButton="0" quotePrefix="0" xfId="1">
      <alignment vertical="center"/>
    </xf>
    <xf numFmtId="0" fontId="28" fillId="10" borderId="13" applyAlignment="1" pivotButton="0" quotePrefix="0" xfId="1">
      <alignment vertical="center"/>
    </xf>
    <xf numFmtId="0" fontId="3" fillId="10" borderId="21" applyAlignment="1" pivotButton="0" quotePrefix="0" xfId="1">
      <alignment vertical="center"/>
    </xf>
    <xf numFmtId="0" fontId="3" fillId="10" borderId="22" applyAlignment="1" pivotButton="0" quotePrefix="0" xfId="1">
      <alignment vertical="center"/>
    </xf>
    <xf numFmtId="0" fontId="3" fillId="10" borderId="14" applyAlignment="1" pivotButton="0" quotePrefix="0" xfId="1">
      <alignment vertical="center"/>
    </xf>
    <xf numFmtId="0" fontId="1" fillId="0" borderId="0" applyAlignment="1" pivotButton="0" quotePrefix="0" xfId="1">
      <alignment vertical="center"/>
    </xf>
    <xf numFmtId="1" fontId="14" fillId="2" borderId="0" applyAlignment="1" pivotButton="0" quotePrefix="0" xfId="1">
      <alignment horizontal="right" vertical="center"/>
    </xf>
    <xf numFmtId="0" fontId="14" fillId="0" borderId="0" applyAlignment="1" pivotButton="0" quotePrefix="0" xfId="1">
      <alignment horizontal="right" vertical="center"/>
    </xf>
    <xf numFmtId="164" fontId="3" fillId="2" borderId="44" applyAlignment="1" pivotButton="0" quotePrefix="0" xfId="1">
      <alignment horizontal="left" vertical="center"/>
    </xf>
    <xf numFmtId="0" fontId="43" fillId="9" borderId="48" applyAlignment="1" pivotButton="0" quotePrefix="0" xfId="0">
      <alignment horizontal="left" vertical="center"/>
    </xf>
    <xf numFmtId="0" fontId="44" fillId="9" borderId="49" applyAlignment="1" pivotButton="0" quotePrefix="0" xfId="0">
      <alignment horizontal="left" vertical="center" wrapText="1"/>
    </xf>
    <xf numFmtId="0" fontId="44" fillId="9" borderId="50" applyAlignment="1" pivotButton="0" quotePrefix="0" xfId="0">
      <alignment horizontal="center" vertical="center"/>
    </xf>
    <xf numFmtId="0" fontId="44" fillId="9" borderId="50" applyAlignment="1" pivotButton="0" quotePrefix="0" xfId="0">
      <alignment horizontal="left" vertical="center"/>
    </xf>
    <xf numFmtId="0" fontId="44" fillId="9" borderId="51" applyAlignment="1" pivotButton="0" quotePrefix="0" xfId="0">
      <alignment horizontal="left" vertical="center" wrapText="1"/>
    </xf>
    <xf numFmtId="0" fontId="15" fillId="0" borderId="35" applyAlignment="1" pivotButton="0" quotePrefix="0" xfId="0">
      <alignment horizontal="left" vertical="center"/>
    </xf>
    <xf numFmtId="0" fontId="7" fillId="0" borderId="36" applyAlignment="1" pivotButton="0" quotePrefix="0" xfId="0">
      <alignment horizontal="left" vertical="center"/>
    </xf>
    <xf numFmtId="0" fontId="15" fillId="0" borderId="40" applyAlignment="1" pivotButton="0" quotePrefix="0" xfId="0">
      <alignment horizontal="left" vertical="center"/>
    </xf>
    <xf numFmtId="0" fontId="7" fillId="0" borderId="41" applyAlignment="1" pivotButton="0" quotePrefix="0" xfId="0">
      <alignment horizontal="left" vertical="center"/>
    </xf>
    <xf numFmtId="0" fontId="30" fillId="4" borderId="37" applyAlignment="1" applyProtection="1" pivotButton="0" quotePrefix="0" xfId="0">
      <alignment horizontal="left" vertical="center" wrapText="1"/>
      <protection locked="0" hidden="0"/>
    </xf>
    <xf numFmtId="0" fontId="3" fillId="10" borderId="13" applyAlignment="1" pivotButton="0" quotePrefix="0" xfId="1">
      <alignment vertical="center"/>
    </xf>
    <xf numFmtId="0" fontId="29" fillId="10" borderId="24" applyAlignment="1" pivotButton="0" quotePrefix="0" xfId="1">
      <alignment vertical="center"/>
    </xf>
    <xf numFmtId="0" fontId="30" fillId="10" borderId="18" applyAlignment="1" pivotButton="0" quotePrefix="0" xfId="1">
      <alignment vertical="center"/>
    </xf>
    <xf numFmtId="164" fontId="3" fillId="2" borderId="17" applyAlignment="1" applyProtection="1" pivotButton="0" quotePrefix="0" xfId="1">
      <alignment horizontal="left" vertical="center"/>
      <protection locked="0" hidden="0"/>
    </xf>
    <xf numFmtId="0" fontId="3" fillId="0" borderId="0" applyAlignment="1" applyProtection="1" pivotButton="0" quotePrefix="0" xfId="1">
      <alignment vertical="center"/>
      <protection locked="0" hidden="0"/>
    </xf>
    <xf numFmtId="0" fontId="30" fillId="0" borderId="17" applyAlignment="1" applyProtection="1" pivotButton="0" quotePrefix="1" xfId="1">
      <alignment horizontal="center" vertical="center"/>
      <protection locked="0" hidden="0"/>
    </xf>
    <xf numFmtId="164" fontId="3" fillId="2" borderId="53" applyAlignment="1" applyProtection="1" pivotButton="0" quotePrefix="0" xfId="1">
      <alignment horizontal="left" vertical="center"/>
      <protection locked="0" hidden="0"/>
    </xf>
    <xf numFmtId="0" fontId="3" fillId="0" borderId="13" applyAlignment="1" applyProtection="1" pivotButton="0" quotePrefix="0" xfId="1">
      <alignment horizontal="center" vertical="center"/>
      <protection locked="0" hidden="0"/>
    </xf>
    <xf numFmtId="0" fontId="3" fillId="0" borderId="1" applyAlignment="1" applyProtection="1" pivotButton="0" quotePrefix="0" xfId="1">
      <alignment horizontal="left" vertical="center" wrapText="1"/>
      <protection locked="0" hidden="0"/>
    </xf>
    <xf numFmtId="0" fontId="2" fillId="12" borderId="1" applyAlignment="1" pivotButton="0" quotePrefix="0" xfId="0">
      <alignment horizontal="left" vertical="center"/>
    </xf>
    <xf numFmtId="49" fontId="3" fillId="12" borderId="3" applyAlignment="1" pivotButton="0" quotePrefix="0" xfId="0">
      <alignment horizontal="right" vertical="center"/>
    </xf>
    <xf numFmtId="0" fontId="2" fillId="12" borderId="8" applyAlignment="1" pivotButton="0" quotePrefix="0" xfId="0">
      <alignment horizontal="center" vertical="center" wrapText="1"/>
    </xf>
    <xf numFmtId="0" fontId="2" fillId="12" borderId="3" applyAlignment="1" pivotButton="0" quotePrefix="0" xfId="0">
      <alignment horizontal="left" vertical="center" wrapText="1"/>
    </xf>
    <xf numFmtId="0" fontId="30" fillId="4" borderId="37" applyAlignment="1" pivotButton="0" quotePrefix="0" xfId="0">
      <alignment horizontal="left" vertical="center" wrapText="1"/>
    </xf>
    <xf numFmtId="0" fontId="46" fillId="13" borderId="11" applyAlignment="1" pivotButton="0" quotePrefix="0" xfId="0">
      <alignment horizontal="left" vertical="center"/>
    </xf>
    <xf numFmtId="0" fontId="30" fillId="7" borderId="1" applyAlignment="1" pivotButton="0" quotePrefix="0" xfId="0">
      <alignment horizontal="center" vertical="center" wrapText="1"/>
    </xf>
    <xf numFmtId="0" fontId="30" fillId="3" borderId="1" applyAlignment="1" pivotButton="0" quotePrefix="0" xfId="0">
      <alignment horizontal="center" vertical="center" wrapText="1"/>
    </xf>
    <xf numFmtId="0" fontId="6" fillId="13" borderId="52" applyAlignment="1" applyProtection="1" pivotButton="0" quotePrefix="0" xfId="0">
      <alignment horizontal="left" vertical="center"/>
      <protection locked="0" hidden="0"/>
    </xf>
    <xf numFmtId="0" fontId="46" fillId="13" borderId="51" applyAlignment="1" pivotButton="0" quotePrefix="0" xfId="0">
      <alignment horizontal="left" vertical="center" wrapText="1"/>
    </xf>
    <xf numFmtId="0" fontId="24" fillId="0" borderId="0" applyAlignment="1" pivotButton="0" quotePrefix="0" xfId="1">
      <alignment horizontal="right" vertical="center"/>
    </xf>
    <xf numFmtId="164" fontId="47" fillId="2" borderId="17" applyAlignment="1" applyProtection="1" pivotButton="0" quotePrefix="0" xfId="1">
      <alignment horizontal="left" vertical="center"/>
      <protection locked="0" hidden="0"/>
    </xf>
    <xf numFmtId="0" fontId="24" fillId="0" borderId="0" applyAlignment="1" pivotButton="0" quotePrefix="0" xfId="1">
      <alignment vertical="center"/>
    </xf>
    <xf numFmtId="0" fontId="8" fillId="0" borderId="1" applyAlignment="1" applyProtection="1" pivotButton="0" quotePrefix="0" xfId="1">
      <alignment horizontal="left" vertical="center"/>
      <protection locked="0" hidden="0"/>
    </xf>
    <xf numFmtId="0" fontId="2" fillId="0" borderId="1" applyAlignment="1" pivotButton="0" quotePrefix="0" xfId="1">
      <alignment horizontal="center" vertical="center"/>
    </xf>
    <xf numFmtId="0" fontId="33" fillId="0" borderId="23" applyAlignment="1" pivotButton="0" quotePrefix="0" xfId="0">
      <alignment horizontal="center" vertical="center" wrapText="1"/>
    </xf>
    <xf numFmtId="0" fontId="33" fillId="0" borderId="16" applyAlignment="1" pivotButton="0" quotePrefix="0" xfId="0">
      <alignment horizontal="center" vertical="center" wrapText="1"/>
    </xf>
    <xf numFmtId="0" fontId="33" fillId="0" borderId="12" applyAlignment="1" pivotButton="0" quotePrefix="0" xfId="0">
      <alignment horizontal="center" vertical="center" wrapText="1"/>
    </xf>
    <xf numFmtId="0" fontId="33" fillId="0" borderId="34" applyAlignment="1" pivotButton="0" quotePrefix="0" xfId="0">
      <alignment horizontal="center" vertical="center" wrapText="1"/>
    </xf>
    <xf numFmtId="0" fontId="33" fillId="0" borderId="9" applyAlignment="1" pivotButton="0" quotePrefix="0" xfId="0">
      <alignment horizontal="center" vertical="center" wrapText="1"/>
    </xf>
    <xf numFmtId="0" fontId="33" fillId="0" borderId="10" applyAlignment="1" pivotButton="0" quotePrefix="0" xfId="0">
      <alignment horizontal="center" vertical="center" wrapText="1"/>
    </xf>
    <xf numFmtId="0" fontId="2" fillId="0" borderId="23" applyAlignment="1" pivotButton="0" quotePrefix="0" xfId="1">
      <alignment horizontal="center" vertical="center" wrapText="1"/>
    </xf>
    <xf numFmtId="0" fontId="2" fillId="0" borderId="16" applyAlignment="1" pivotButton="0" quotePrefix="0" xfId="1">
      <alignment horizontal="center" vertical="center" wrapText="1"/>
    </xf>
    <xf numFmtId="0" fontId="2" fillId="0" borderId="12" applyAlignment="1" pivotButton="0" quotePrefix="0" xfId="1">
      <alignment horizontal="center" vertical="center" wrapText="1"/>
    </xf>
    <xf numFmtId="0" fontId="2" fillId="0" borderId="34" applyAlignment="1" pivotButton="0" quotePrefix="0" xfId="1">
      <alignment horizontal="center" vertical="center" wrapText="1"/>
    </xf>
    <xf numFmtId="0" fontId="2" fillId="0" borderId="9" applyAlignment="1" pivotButton="0" quotePrefix="0" xfId="1">
      <alignment horizontal="center" vertical="center" wrapText="1"/>
    </xf>
    <xf numFmtId="0" fontId="2" fillId="0" borderId="10" applyAlignment="1" pivotButton="0" quotePrefix="0" xfId="1">
      <alignment horizontal="center" vertical="center" wrapText="1"/>
    </xf>
    <xf numFmtId="0" fontId="17" fillId="0" borderId="0" applyAlignment="1" pivotButton="0" quotePrefix="0" xfId="1">
      <alignment horizontal="left" vertical="center"/>
    </xf>
    <xf numFmtId="0" fontId="9" fillId="0" borderId="0" applyAlignment="1" pivotButton="0" quotePrefix="0" xfId="1">
      <alignment vertical="center"/>
    </xf>
    <xf numFmtId="0" fontId="27" fillId="0" borderId="20" applyAlignment="1" pivotButton="0" quotePrefix="0" xfId="1">
      <alignment horizontal="right" vertical="center"/>
    </xf>
    <xf numFmtId="0" fontId="27" fillId="0" borderId="0" applyAlignment="1" pivotButton="0" quotePrefix="0" xfId="1">
      <alignment horizontal="right" vertical="center"/>
    </xf>
    <xf numFmtId="0" fontId="31" fillId="10" borderId="45" applyAlignment="1" pivotButton="0" quotePrefix="0" xfId="1">
      <alignment horizontal="center" vertical="center" wrapText="1"/>
    </xf>
    <xf numFmtId="0" fontId="32" fillId="10" borderId="46" applyAlignment="1" pivotButton="0" quotePrefix="0" xfId="1">
      <alignment horizontal="center" vertical="center"/>
    </xf>
    <xf numFmtId="0" fontId="32" fillId="10" borderId="47" applyAlignment="1" pivotButton="0" quotePrefix="0" xfId="1">
      <alignment horizontal="center" vertical="center"/>
    </xf>
    <xf numFmtId="0" fontId="26" fillId="0" borderId="20" applyAlignment="1" pivotButton="0" quotePrefix="0" xfId="1">
      <alignment horizontal="right" vertical="center"/>
    </xf>
    <xf numFmtId="0" fontId="3" fillId="0" borderId="20" applyAlignment="1" pivotButton="0" quotePrefix="0" xfId="1">
      <alignment vertical="center"/>
    </xf>
    <xf numFmtId="0" fontId="3" fillId="0" borderId="0" applyAlignment="1" pivotButton="0" quotePrefix="0" xfId="1">
      <alignment vertical="center"/>
    </xf>
    <xf numFmtId="0" fontId="30" fillId="0" borderId="20" applyAlignment="1" pivotButton="0" quotePrefix="0" xfId="1">
      <alignment horizontal="right" vertical="center"/>
    </xf>
    <xf numFmtId="0" fontId="30" fillId="0" borderId="0" applyAlignment="1" pivotButton="0" quotePrefix="0" xfId="1">
      <alignment horizontal="right" vertical="center"/>
    </xf>
    <xf numFmtId="0" fontId="29" fillId="0" borderId="20" applyAlignment="1" pivotButton="0" quotePrefix="0" xfId="1">
      <alignment horizontal="right" vertical="center"/>
    </xf>
    <xf numFmtId="0" fontId="3" fillId="0" borderId="21" applyAlignment="1" pivotButton="0" quotePrefix="0" xfId="1">
      <alignment vertical="center"/>
    </xf>
    <xf numFmtId="0" fontId="3" fillId="0" borderId="22" applyAlignment="1" pivotButton="0" quotePrefix="0" xfId="1">
      <alignment vertical="center"/>
    </xf>
    <xf numFmtId="0" fontId="10" fillId="10" borderId="45" applyAlignment="1" pivotButton="0" quotePrefix="0" xfId="1">
      <alignment horizontal="center" vertical="center" wrapText="1"/>
    </xf>
    <xf numFmtId="0" fontId="11" fillId="10" borderId="46" applyAlignment="1" pivotButton="0" quotePrefix="0" xfId="1">
      <alignment horizontal="center" vertical="center"/>
    </xf>
    <xf numFmtId="0" fontId="11" fillId="10" borderId="47" applyAlignment="1" pivotButton="0" quotePrefix="0" xfId="1">
      <alignment horizontal="center" vertical="center"/>
    </xf>
    <xf numFmtId="0" fontId="3" fillId="0" borderId="14" applyAlignment="1" pivotButton="0" quotePrefix="0" xfId="1">
      <alignment vertical="center"/>
    </xf>
    <xf numFmtId="0" fontId="14" fillId="0" borderId="0" applyAlignment="1" pivotButton="0" quotePrefix="0" xfId="1">
      <alignment horizontal="left" vertical="center"/>
    </xf>
    <xf numFmtId="0" fontId="14" fillId="0" borderId="13" applyAlignment="1" pivotButton="0" quotePrefix="0" xfId="1">
      <alignment horizontal="left" vertical="center"/>
    </xf>
    <xf numFmtId="0" fontId="1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0" fontId="18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39" applyAlignment="1" pivotButton="0" quotePrefix="0" xfId="0">
      <alignment horizontal="left" vertical="center" wrapText="1"/>
    </xf>
    <xf numFmtId="0" fontId="4" fillId="0" borderId="38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9" fontId="2" fillId="0" borderId="38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30" fillId="0" borderId="20" applyAlignment="1" pivotButton="0" quotePrefix="0" xfId="1">
      <alignment vertical="center"/>
    </xf>
    <xf numFmtId="0" fontId="30" fillId="0" borderId="0" applyAlignment="1" pivotButton="0" quotePrefix="0" xfId="1">
      <alignment vertical="center"/>
    </xf>
    <xf numFmtId="0" fontId="4" fillId="0" borderId="35" applyAlignment="1" pivotButton="0" quotePrefix="0" xfId="1">
      <alignment horizontal="center" vertical="center" wrapText="1"/>
    </xf>
    <xf numFmtId="0" fontId="3" fillId="0" borderId="36" applyAlignment="1" pivotButton="0" quotePrefix="0" xfId="1">
      <alignment horizontal="center" vertical="center"/>
    </xf>
    <xf numFmtId="0" fontId="4" fillId="0" borderId="36" applyAlignment="1" pivotButton="0" quotePrefix="0" xfId="1">
      <alignment horizontal="center" vertical="center"/>
    </xf>
    <xf numFmtId="0" fontId="4" fillId="0" borderId="36" applyAlignment="1" pivotButton="0" quotePrefix="0" xfId="1">
      <alignment horizontal="center" vertical="center" wrapText="1"/>
    </xf>
    <xf numFmtId="0" fontId="2" fillId="0" borderId="36" applyAlignment="1" pivotButton="0" quotePrefix="0" xfId="1">
      <alignment horizontal="center" vertical="center" wrapText="1"/>
    </xf>
    <xf numFmtId="0" fontId="2" fillId="0" borderId="37" applyAlignment="1" pivotButton="0" quotePrefix="0" xfId="1">
      <alignment horizontal="center" vertical="center" wrapText="1"/>
    </xf>
    <xf numFmtId="0" fontId="3" fillId="10" borderId="25" applyAlignment="1" applyProtection="1" pivotButton="0" quotePrefix="0" xfId="1">
      <alignment vertical="center"/>
      <protection locked="0" hidden="0"/>
    </xf>
    <xf numFmtId="0" fontId="3" fillId="10" borderId="9" applyAlignment="1" applyProtection="1" pivotButton="0" quotePrefix="0" xfId="1">
      <alignment vertical="center"/>
      <protection locked="0" hidden="0"/>
    </xf>
    <xf numFmtId="0" fontId="3" fillId="10" borderId="9" applyAlignment="1" pivotButton="0" quotePrefix="0" xfId="1">
      <alignment vertical="center"/>
    </xf>
    <xf numFmtId="0" fontId="16" fillId="0" borderId="41" applyAlignment="1" pivotButton="0" quotePrefix="0" xfId="0">
      <alignment horizontal="left" vertical="center" wrapText="1"/>
    </xf>
    <xf numFmtId="0" fontId="0" fillId="0" borderId="41" applyAlignment="1" pivotButton="0" quotePrefix="0" xfId="0">
      <alignment horizontal="left" vertical="center"/>
    </xf>
    <xf numFmtId="0" fontId="12" fillId="0" borderId="20" applyAlignment="1" pivotButton="0" quotePrefix="0" xfId="1">
      <alignment vertical="center"/>
    </xf>
    <xf numFmtId="0" fontId="12" fillId="0" borderId="0" applyAlignment="1" pivotButton="0" quotePrefix="0" xfId="1">
      <alignment vertical="center"/>
    </xf>
    <xf numFmtId="0" fontId="12" fillId="0" borderId="13" applyAlignment="1" pivotButton="0" quotePrefix="0" xfId="1">
      <alignment vertical="center"/>
    </xf>
    <xf numFmtId="0" fontId="4" fillId="0" borderId="40" applyAlignment="1" pivotButton="0" quotePrefix="0" xfId="0">
      <alignment horizontal="center" vertical="center" wrapText="1"/>
    </xf>
    <xf numFmtId="0" fontId="2" fillId="0" borderId="41" applyAlignment="1" pivotButton="0" quotePrefix="0" xfId="0">
      <alignment horizontal="center" vertical="center"/>
    </xf>
    <xf numFmtId="0" fontId="18" fillId="0" borderId="41" applyAlignment="1" pivotButton="0" quotePrefix="0" xfId="0">
      <alignment horizontal="left" vertical="center" wrapText="1"/>
    </xf>
    <xf numFmtId="0" fontId="1" fillId="0" borderId="41" applyAlignment="1" pivotButton="0" quotePrefix="0" xfId="0">
      <alignment horizontal="left" vertical="center"/>
    </xf>
    <xf numFmtId="0" fontId="1" fillId="0" borderId="42" applyAlignment="1" pivotButton="0" quotePrefix="0" xfId="0">
      <alignment horizontal="left" vertical="center"/>
    </xf>
    <xf numFmtId="0" fontId="35" fillId="8" borderId="2" applyAlignment="1" pivotButton="0" quotePrefix="0" xfId="1">
      <alignment horizontal="right" vertical="center" wrapText="1"/>
    </xf>
    <xf numFmtId="0" fontId="35" fillId="8" borderId="3" applyAlignment="1" pivotButton="0" quotePrefix="0" xfId="1">
      <alignment horizontal="right" vertical="center" wrapText="1"/>
    </xf>
    <xf numFmtId="0" fontId="3" fillId="8" borderId="1" applyAlignment="1" pivotButton="0" quotePrefix="0" xfId="1">
      <alignment vertical="center" wrapText="1"/>
    </xf>
    <xf numFmtId="0" fontId="36" fillId="9" borderId="1" applyAlignment="1" pivotButton="0" quotePrefix="0" xfId="1">
      <alignment horizontal="center" vertical="center" wrapText="1"/>
    </xf>
    <xf numFmtId="0" fontId="37" fillId="9" borderId="1" applyAlignment="1" pivotButton="0" quotePrefix="0" xfId="1">
      <alignment horizontal="center" vertical="center" wrapText="1"/>
    </xf>
    <xf numFmtId="0" fontId="3" fillId="0" borderId="2" applyAlignment="1" pivotButton="0" quotePrefix="0" xfId="1">
      <alignment horizontal="left" vertical="center" wrapText="1"/>
    </xf>
    <xf numFmtId="0" fontId="3" fillId="0" borderId="3" applyAlignment="1" pivotButton="0" quotePrefix="0" xfId="1">
      <alignment horizontal="left" vertical="center" wrapText="1"/>
    </xf>
    <xf numFmtId="0" fontId="21" fillId="0" borderId="26" applyAlignment="1" pivotButton="0" quotePrefix="0" xfId="1">
      <alignment horizontal="center" vertical="center" wrapText="1"/>
    </xf>
    <xf numFmtId="0" fontId="21" fillId="0" borderId="27" applyAlignment="1" pivotButton="0" quotePrefix="0" xfId="1">
      <alignment horizontal="center" vertical="center" wrapText="1"/>
    </xf>
    <xf numFmtId="0" fontId="21" fillId="0" borderId="33" applyAlignment="1" pivotButton="0" quotePrefix="0" xfId="1">
      <alignment horizontal="center" vertical="center" wrapText="1"/>
    </xf>
    <xf numFmtId="0" fontId="3" fillId="0" borderId="1" applyAlignment="1" pivotButton="0" quotePrefix="0" xfId="1">
      <alignment horizontal="left" vertical="center" wrapText="1"/>
    </xf>
    <xf numFmtId="0" fontId="30" fillId="0" borderId="2" applyAlignment="1" pivotButton="0" quotePrefix="0" xfId="1">
      <alignment horizontal="left" vertical="center" wrapText="1"/>
    </xf>
    <xf numFmtId="0" fontId="30" fillId="0" borderId="3" applyAlignment="1" pivotButton="0" quotePrefix="0" xfId="1">
      <alignment horizontal="left" vertical="center" wrapText="1"/>
    </xf>
    <xf numFmtId="0" fontId="3" fillId="2" borderId="2" applyAlignment="1" pivotButton="0" quotePrefix="0" xfId="1">
      <alignment horizontal="left" vertical="center" wrapText="1"/>
    </xf>
    <xf numFmtId="0" fontId="3" fillId="0" borderId="8" applyAlignment="1" pivotButton="0" quotePrefix="0" xfId="1">
      <alignment vertical="center" wrapText="1"/>
    </xf>
    <xf numFmtId="0" fontId="3" fillId="0" borderId="3" applyAlignment="1" pivotButton="0" quotePrefix="0" xfId="1">
      <alignment vertical="center" wrapText="1"/>
    </xf>
    <xf numFmtId="0" fontId="3" fillId="0" borderId="1" applyAlignment="1" pivotButton="0" quotePrefix="0" xfId="1">
      <alignment vertical="center" wrapText="1"/>
    </xf>
    <xf numFmtId="0" fontId="34" fillId="0" borderId="2" applyAlignment="1" pivotButton="0" quotePrefix="0" xfId="1">
      <alignment horizontal="right" vertical="center" wrapText="1"/>
    </xf>
    <xf numFmtId="0" fontId="3" fillId="0" borderId="3" applyAlignment="1" pivotButton="0" quotePrefix="0" xfId="1">
      <alignment horizontal="right" vertical="center" wrapText="1"/>
    </xf>
    <xf numFmtId="0" fontId="3" fillId="0" borderId="1" applyAlignment="1" applyProtection="1" pivotButton="0" quotePrefix="0" xfId="1">
      <alignment vertical="center" wrapText="1"/>
      <protection locked="0" hidden="0"/>
    </xf>
    <xf numFmtId="0" fontId="3" fillId="0" borderId="1" applyAlignment="1" pivotButton="0" quotePrefix="0" xfId="1">
      <alignment horizontal="center" vertical="center" wrapText="1"/>
    </xf>
    <xf numFmtId="0" fontId="39" fillId="0" borderId="1" applyAlignment="1" pivotButton="0" quotePrefix="0" xfId="1">
      <alignment horizontal="center" vertical="center" wrapText="1"/>
    </xf>
    <xf numFmtId="0" fontId="38" fillId="8" borderId="2" applyAlignment="1" applyProtection="1" pivotButton="0" quotePrefix="0" xfId="1">
      <alignment horizontal="center" vertical="center" wrapText="1"/>
      <protection locked="0" hidden="0"/>
    </xf>
    <xf numFmtId="0" fontId="38" fillId="8" borderId="8" applyAlignment="1" applyProtection="1" pivotButton="0" quotePrefix="0" xfId="1">
      <alignment horizontal="center" vertical="center" wrapText="1"/>
      <protection locked="0" hidden="0"/>
    </xf>
    <xf numFmtId="0" fontId="38" fillId="8" borderId="3" applyAlignment="1" applyProtection="1" pivotButton="0" quotePrefix="0" xfId="1">
      <alignment horizontal="center" vertical="center" wrapText="1"/>
      <protection locked="0" hidden="0"/>
    </xf>
    <xf numFmtId="0" fontId="41" fillId="6" borderId="2" applyAlignment="1" pivotButton="0" quotePrefix="0" xfId="1">
      <alignment horizontal="center" vertical="center" wrapText="1"/>
    </xf>
    <xf numFmtId="0" fontId="41" fillId="6" borderId="8" applyAlignment="1" pivotButton="0" quotePrefix="0" xfId="1">
      <alignment horizontal="center" vertical="center" wrapText="1"/>
    </xf>
    <xf numFmtId="0" fontId="41" fillId="6" borderId="3" applyAlignment="1" pivotButton="0" quotePrefix="0" xfId="1">
      <alignment horizontal="center" vertical="center" wrapText="1"/>
    </xf>
    <xf numFmtId="0" fontId="34" fillId="0" borderId="2" applyAlignment="1" pivotButton="0" quotePrefix="0" xfId="1">
      <alignment vertical="center" wrapText="1"/>
    </xf>
    <xf numFmtId="0" fontId="7" fillId="13" borderId="54" applyAlignment="1" applyProtection="1" pivotButton="0" quotePrefix="0" xfId="0">
      <alignment horizontal="center" vertical="center"/>
      <protection locked="0" hidden="0"/>
    </xf>
    <xf numFmtId="0" fontId="7" fillId="13" borderId="55" applyAlignment="1" applyProtection="1" pivotButton="0" quotePrefix="0" xfId="0">
      <alignment horizontal="center" vertical="center"/>
      <protection locked="0" hidden="0"/>
    </xf>
    <xf numFmtId="49" fontId="14" fillId="2" borderId="16" applyAlignment="1" pivotButton="0" quotePrefix="0" xfId="0">
      <alignment horizontal="center" vertical="center" wrapText="1"/>
    </xf>
    <xf numFmtId="0" fontId="2" fillId="12" borderId="2" applyAlignment="1" pivotButton="0" quotePrefix="0" xfId="0">
      <alignment horizontal="left" vertical="center" wrapText="1"/>
    </xf>
    <xf numFmtId="0" fontId="3" fillId="12" borderId="8" applyAlignment="1" pivotButton="0" quotePrefix="0" xfId="0">
      <alignment horizontal="left" vertical="center"/>
    </xf>
    <xf numFmtId="0" fontId="3" fillId="12" borderId="3" applyAlignment="1" pivotButton="0" quotePrefix="0" xfId="0">
      <alignment horizontal="left" vertical="center"/>
    </xf>
    <xf numFmtId="49" fontId="2" fillId="12" borderId="2" applyAlignment="1" pivotButton="0" quotePrefix="0" xfId="0">
      <alignment horizontal="left" vertical="center" wrapText="1"/>
    </xf>
    <xf numFmtId="49" fontId="2" fillId="12" borderId="8" applyAlignment="1" pivotButton="0" quotePrefix="0" xfId="0">
      <alignment horizontal="left" vertical="center" wrapText="1"/>
    </xf>
    <xf numFmtId="49" fontId="2" fillId="12" borderId="3" applyAlignment="1" pivotButton="0" quotePrefix="0" xfId="0">
      <alignment horizontal="left" vertical="center" wrapText="1"/>
    </xf>
    <xf numFmtId="49" fontId="3" fillId="9" borderId="26" applyAlignment="1" pivotButton="0" quotePrefix="0" xfId="0">
      <alignment horizontal="left" vertical="center"/>
    </xf>
    <xf numFmtId="0" fontId="3" fillId="9" borderId="22" applyAlignment="1" pivotButton="0" quotePrefix="0" xfId="0">
      <alignment horizontal="left" vertical="center"/>
    </xf>
    <xf numFmtId="0" fontId="3" fillId="9" borderId="27" applyAlignment="1" pivotButton="0" quotePrefix="0" xfId="0">
      <alignment horizontal="left" vertical="center"/>
    </xf>
    <xf numFmtId="0" fontId="3" fillId="9" borderId="33" applyAlignment="1" pivotButton="0" quotePrefix="0" xfId="0">
      <alignment horizontal="left" vertical="center"/>
    </xf>
    <xf numFmtId="49" fontId="24" fillId="12" borderId="1" applyAlignment="1" pivotButton="0" quotePrefix="0" xfId="0">
      <alignment horizontal="center" vertical="center" wrapText="1"/>
    </xf>
    <xf numFmtId="0" fontId="24" fillId="12" borderId="1" applyAlignment="1" pivotButton="0" quotePrefix="0" xfId="0">
      <alignment horizontal="center" vertical="center" wrapText="1"/>
    </xf>
    <xf numFmtId="0" fontId="24" fillId="12" borderId="2" applyAlignment="1" pivotButton="0" quotePrefix="0" xfId="0">
      <alignment horizontal="center" vertical="center"/>
    </xf>
    <xf numFmtId="0" fontId="24" fillId="12" borderId="8" applyAlignment="1" pivotButton="0" quotePrefix="0" xfId="0">
      <alignment horizontal="center" vertical="center"/>
    </xf>
    <xf numFmtId="0" fontId="24" fillId="12" borderId="3" applyAlignment="1" pivotButton="0" quotePrefix="0" xfId="0">
      <alignment horizontal="center" vertical="center"/>
    </xf>
    <xf numFmtId="1" fontId="6" fillId="0" borderId="28" applyAlignment="1" pivotButton="0" quotePrefix="0" xfId="0">
      <alignment horizontal="center" vertical="center" wrapText="1"/>
    </xf>
    <xf numFmtId="0" fontId="7" fillId="0" borderId="29" applyAlignment="1" pivotButton="0" quotePrefix="0" xfId="0">
      <alignment horizontal="center" vertical="center" wrapText="1"/>
    </xf>
    <xf numFmtId="0" fontId="7" fillId="0" borderId="30" applyAlignment="1" pivotButton="0" quotePrefix="0" xfId="0">
      <alignment horizontal="center" vertical="center" wrapText="1"/>
    </xf>
    <xf numFmtId="0" fontId="15" fillId="0" borderId="31" applyAlignment="1" pivotButton="0" quotePrefix="0" xfId="0">
      <alignment horizontal="left" vertical="center" wrapText="1"/>
    </xf>
    <xf numFmtId="0" fontId="7" fillId="0" borderId="30" applyAlignment="1" pivotButton="0" quotePrefix="0" xfId="0">
      <alignment horizontal="left" vertical="center" wrapText="1"/>
    </xf>
    <xf numFmtId="0" fontId="15" fillId="0" borderId="25" applyAlignment="1" pivotButton="0" quotePrefix="0" xfId="0">
      <alignment horizontal="left" vertical="center" wrapText="1"/>
    </xf>
    <xf numFmtId="0" fontId="7" fillId="0" borderId="10" applyAlignment="1" pivotButton="0" quotePrefix="0" xfId="0">
      <alignment horizontal="left" vertical="center"/>
    </xf>
    <xf numFmtId="0" fontId="15" fillId="0" borderId="32" applyAlignment="1" pivotButton="0" quotePrefix="0" xfId="0">
      <alignment horizontal="left" vertical="center" wrapText="1"/>
    </xf>
    <xf numFmtId="0" fontId="7" fillId="0" borderId="3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0" fontId="6" fillId="0" borderId="28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center" vertical="center" wrapText="1"/>
    </xf>
    <xf numFmtId="49" fontId="2" fillId="10" borderId="1" applyAlignment="1" pivotButton="0" quotePrefix="0" xfId="0">
      <alignment horizontal="center" vertical="center" wrapText="1"/>
    </xf>
    <xf numFmtId="0" fontId="2" fillId="10" borderId="2" applyAlignment="1" pivotButton="0" quotePrefix="0" xfId="0">
      <alignment horizontal="center" vertical="center" wrapText="1"/>
    </xf>
    <xf numFmtId="0" fontId="2" fillId="10" borderId="6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0" fontId="2" fillId="10" borderId="3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3" pivotButton="0" quotePrefix="0" xfId="0"/>
    <xf numFmtId="0" fontId="33" fillId="0" borderId="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2" pivotButton="0" quotePrefix="0" xfId="0"/>
    <xf numFmtId="0" fontId="0" fillId="0" borderId="8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34" pivotButton="0" quotePrefix="0" xfId="0"/>
    <xf numFmtId="0" fontId="0" fillId="0" borderId="9" pivotButton="0" quotePrefix="0" xfId="0"/>
    <xf numFmtId="0" fontId="0" fillId="0" borderId="10" pivotButton="0" quotePrefix="0" xfId="0"/>
    <xf numFmtId="0" fontId="31" fillId="10" borderId="58" applyAlignment="1" pivotButton="0" quotePrefix="0" xfId="1">
      <alignment horizontal="center" vertical="center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22" pivotButton="0" quotePrefix="0" xfId="0"/>
    <xf numFmtId="0" fontId="0" fillId="0" borderId="14" pivotButton="0" quotePrefix="0" xfId="0"/>
    <xf numFmtId="0" fontId="10" fillId="10" borderId="58" applyAlignment="1" pivotButton="0" quotePrefix="0" xfId="1">
      <alignment horizontal="center" vertical="center" wrapText="1"/>
    </xf>
    <xf numFmtId="0" fontId="0" fillId="0" borderId="13" pivotButton="0" quotePrefix="0" xfId="0"/>
    <xf numFmtId="0" fontId="0" fillId="0" borderId="57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9" applyProtection="1" pivotButton="0" quotePrefix="0" xfId="0">
      <protection locked="0" hidden="0"/>
    </xf>
    <xf numFmtId="0" fontId="21" fillId="0" borderId="59" applyAlignment="1" pivotButton="0" quotePrefix="0" xfId="1">
      <alignment horizontal="center" vertical="center" wrapText="1"/>
    </xf>
    <xf numFmtId="0" fontId="0" fillId="0" borderId="27" pivotButton="0" quotePrefix="0" xfId="0"/>
    <xf numFmtId="0" fontId="0" fillId="0" borderId="33" pivotButton="0" quotePrefix="0" xfId="0"/>
    <xf numFmtId="0" fontId="30" fillId="0" borderId="1" applyAlignment="1" pivotButton="0" quotePrefix="0" xfId="1">
      <alignment horizontal="left" vertical="center" wrapText="1"/>
    </xf>
    <xf numFmtId="0" fontId="3" fillId="2" borderId="1" applyAlignment="1" pivotButton="0" quotePrefix="0" xfId="1">
      <alignment horizontal="left" vertical="center" wrapText="1"/>
    </xf>
    <xf numFmtId="0" fontId="35" fillId="8" borderId="1" applyAlignment="1" pivotButton="0" quotePrefix="0" xfId="1">
      <alignment horizontal="right" vertical="center" wrapText="1"/>
    </xf>
    <xf numFmtId="0" fontId="34" fillId="0" borderId="1" applyAlignment="1" pivotButton="0" quotePrefix="0" xfId="1">
      <alignment vertical="center" wrapText="1"/>
    </xf>
    <xf numFmtId="0" fontId="34" fillId="0" borderId="1" applyAlignment="1" pivotButton="0" quotePrefix="0" xfId="1">
      <alignment horizontal="right" vertical="center" wrapText="1"/>
    </xf>
    <xf numFmtId="0" fontId="38" fillId="8" borderId="1" applyAlignment="1" applyProtection="1" pivotButton="0" quotePrefix="0" xfId="1">
      <alignment horizontal="center" vertical="center" wrapText="1"/>
      <protection locked="0" hidden="0"/>
    </xf>
    <xf numFmtId="0" fontId="0" fillId="0" borderId="43" pivotButton="0" quotePrefix="0" xfId="0"/>
    <xf numFmtId="0" fontId="0" fillId="0" borderId="7" pivotButton="0" quotePrefix="0" xfId="0"/>
    <xf numFmtId="0" fontId="41" fillId="6" borderId="1" applyAlignment="1" pivotButton="0" quotePrefix="0" xfId="1">
      <alignment horizontal="center" vertical="center" wrapText="1"/>
    </xf>
    <xf numFmtId="0" fontId="2" fillId="12" borderId="1" applyAlignment="1" pivotButton="0" quotePrefix="0" xfId="0">
      <alignment horizontal="left" vertical="center" wrapText="1"/>
    </xf>
    <xf numFmtId="0" fontId="24" fillId="12" borderId="1" applyAlignment="1" pivotButton="0" quotePrefix="0" xfId="0">
      <alignment horizontal="center" vertical="center"/>
    </xf>
    <xf numFmtId="49" fontId="3" fillId="9" borderId="59" applyAlignment="1" pivotButton="0" quotePrefix="0" xfId="0">
      <alignment horizontal="left" vertical="center"/>
    </xf>
    <xf numFmtId="1" fontId="6" fillId="0" borderId="41" applyAlignment="1" pivotButton="0" quotePrefix="0" xfId="0">
      <alignment horizontal="center" vertical="center" wrapText="1"/>
    </xf>
    <xf numFmtId="0" fontId="15" fillId="0" borderId="61" applyAlignment="1" pivotButton="0" quotePrefix="0" xfId="0">
      <alignment horizontal="left" vertical="center" wrapText="1"/>
    </xf>
    <xf numFmtId="0" fontId="15" fillId="0" borderId="38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13" borderId="42" applyAlignment="1" applyProtection="1" pivotButton="0" quotePrefix="0" xfId="0">
      <alignment horizontal="center" vertical="center"/>
      <protection locked="0" hidden="0"/>
    </xf>
    <xf numFmtId="0" fontId="15" fillId="0" borderId="40" applyAlignment="1" pivotButton="0" quotePrefix="0" xfId="0">
      <alignment horizontal="left" vertical="center" wrapText="1"/>
    </xf>
    <xf numFmtId="0" fontId="6" fillId="0" borderId="41" applyAlignment="1" pivotButton="0" quotePrefix="0" xfId="0">
      <alignment horizontal="center" vertical="center" wrapText="1"/>
    </xf>
    <xf numFmtId="0" fontId="0" fillId="0" borderId="55" applyProtection="1" pivotButton="0" quotePrefix="0" xfId="0">
      <protection locked="0" hidden="0"/>
    </xf>
  </cellXfs>
  <cellStyles count="2">
    <cellStyle name="Normalny" xfId="0" builtinId="0"/>
    <cellStyle name="Standard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7</col>
      <colOff>47624</colOff>
      <row>1</row>
      <rowOff>26090</rowOff>
    </from>
    <to>
      <col>9</col>
      <colOff>600074</colOff>
      <row>2</row>
      <rowOff>639417</rowOff>
    </to>
    <pic>
      <nvPicPr>
        <cNvPr id="3" name="Obraz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391024" y="426140"/>
          <a:ext cx="1914525" cy="83240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L51"/>
  <sheetViews>
    <sheetView zoomScaleNormal="100" workbookViewId="0">
      <selection activeCell="O31" sqref="O31"/>
    </sheetView>
  </sheetViews>
  <sheetFormatPr baseColWidth="8" defaultColWidth="11.42578125" defaultRowHeight="12.75"/>
  <cols>
    <col width="6.140625" customWidth="1" style="166" min="1" max="1"/>
    <col width="3.28515625" customWidth="1" style="166" min="2" max="2"/>
    <col width="5.7109375" customWidth="1" style="166" min="3" max="3"/>
    <col width="8.85546875" customWidth="1" style="166" min="4" max="4"/>
    <col width="17" customWidth="1" style="166" min="5" max="5"/>
    <col width="13.5703125" customWidth="1" style="166" min="6" max="6"/>
    <col width="9.42578125" customWidth="1" style="166" min="7" max="7"/>
    <col width="11.5703125" customWidth="1" style="166" min="8" max="8"/>
    <col width="8.85546875" customWidth="1" style="166" min="9" max="9"/>
    <col width="9.5703125" customWidth="1" style="166" min="10" max="10"/>
    <col width="11.42578125" customWidth="1" style="166" min="11" max="16384"/>
  </cols>
  <sheetData>
    <row r="1" ht="15" customHeight="1"/>
    <row r="2" ht="17.25" customHeight="1">
      <c r="A2" s="144" t="inlineStr">
        <is>
          <t>Numer umowy</t>
        </is>
      </c>
      <c r="B2" s="274" t="n"/>
      <c r="C2" s="274" t="n"/>
      <c r="D2" s="275" t="n"/>
      <c r="E2" s="276" t="inlineStr">
        <is>
          <t>RAPORT 
AUDYTU HACCP+</t>
        </is>
      </c>
      <c r="F2" s="277" t="n"/>
      <c r="G2" s="278" t="n"/>
      <c r="H2" s="21" t="n"/>
      <c r="I2" s="277" t="n"/>
      <c r="J2" s="278" t="n"/>
    </row>
    <row r="3" ht="54" customHeight="1">
      <c r="A3" s="143" t="n"/>
      <c r="B3" s="279" t="n"/>
      <c r="C3" s="279" t="n"/>
      <c r="D3" s="280" t="n"/>
      <c r="E3" s="281" t="n"/>
      <c r="F3" s="282" t="n"/>
      <c r="G3" s="283" t="n"/>
      <c r="H3" s="281" t="n"/>
      <c r="I3" s="282" t="n"/>
      <c r="J3" s="283" t="n"/>
    </row>
    <row r="4" ht="5.25" customHeight="1">
      <c r="A4" s="14" t="n"/>
      <c r="B4" s="14" t="n"/>
      <c r="C4" s="14" t="n"/>
      <c r="D4" s="14" t="n"/>
      <c r="E4" s="14" t="n"/>
      <c r="F4" s="14" t="n"/>
      <c r="G4" s="14" t="n"/>
      <c r="H4" s="14" t="n"/>
      <c r="I4" s="73" t="n"/>
      <c r="J4" s="73" t="n"/>
    </row>
    <row r="5" ht="11.25" customHeight="1">
      <c r="A5" s="157" t="n"/>
    </row>
    <row r="6" ht="5.25" customHeight="1" thickBot="1">
      <c r="A6" s="15" t="n"/>
      <c r="B6" s="158" t="n"/>
      <c r="C6" s="158" t="n"/>
      <c r="D6" s="158" t="n"/>
      <c r="E6" s="158" t="n"/>
      <c r="F6" s="158" t="n"/>
      <c r="G6" s="158" t="n"/>
      <c r="H6" s="158" t="n"/>
      <c r="I6" s="158" t="n"/>
      <c r="J6" s="158" t="n"/>
    </row>
    <row r="7" ht="32.25" customHeight="1">
      <c r="A7" s="284" t="inlineStr">
        <is>
          <t>Dane organizacji</t>
        </is>
      </c>
      <c r="B7" s="285" t="n"/>
      <c r="C7" s="285" t="n"/>
      <c r="D7" s="285" t="n"/>
      <c r="E7" s="285" t="n"/>
      <c r="F7" s="285" t="n"/>
      <c r="G7" s="285" t="n"/>
      <c r="H7" s="285" t="n"/>
      <c r="I7" s="285" t="n"/>
      <c r="J7" s="286" t="n"/>
    </row>
    <row r="8" ht="21" customHeight="1">
      <c r="A8" s="164" t="inlineStr">
        <is>
          <t>Nazwa:</t>
        </is>
      </c>
      <c r="E8" s="124" t="n"/>
      <c r="F8" s="124" t="n"/>
      <c r="G8" s="124" t="n"/>
      <c r="H8" s="124" t="n"/>
      <c r="I8" s="124" t="n"/>
      <c r="J8" s="110" t="n"/>
    </row>
    <row r="9" ht="2.45" customHeight="1">
      <c r="A9" s="159" t="n"/>
      <c r="E9" s="125" t="n"/>
      <c r="F9" s="125" t="n"/>
      <c r="G9" s="125" t="n"/>
      <c r="H9" s="125" t="n"/>
      <c r="I9" s="125" t="n"/>
      <c r="J9" s="75" t="n"/>
    </row>
    <row r="10" ht="19.9" customHeight="1">
      <c r="A10" s="164" t="inlineStr">
        <is>
          <t>Adres:</t>
        </is>
      </c>
      <c r="E10" s="124" t="n"/>
      <c r="F10" s="124" t="n"/>
      <c r="G10" s="124" t="n"/>
      <c r="H10" s="124" t="n"/>
      <c r="I10" s="124" t="n"/>
      <c r="J10" s="110" t="n"/>
    </row>
    <row r="11" ht="2.45" customHeight="1">
      <c r="A11" s="159" t="n"/>
      <c r="E11" s="125" t="n"/>
      <c r="F11" s="125" t="n"/>
      <c r="G11" s="125" t="n"/>
      <c r="H11" s="125" t="n"/>
      <c r="I11" s="125" t="n"/>
      <c r="J11" s="75" t="n"/>
    </row>
    <row r="12" ht="19.9" customHeight="1">
      <c r="A12" s="159" t="n"/>
      <c r="E12" s="124" t="n"/>
      <c r="F12" s="124" t="n"/>
      <c r="G12" s="124" t="n"/>
      <c r="H12" s="124" t="n"/>
      <c r="I12" s="124" t="n"/>
      <c r="J12" s="110" t="n"/>
    </row>
    <row r="13" ht="3.6" customHeight="1">
      <c r="A13" s="159" t="n"/>
      <c r="E13" s="125" t="n"/>
      <c r="F13" s="125" t="n"/>
      <c r="G13" s="125" t="n"/>
      <c r="H13" s="125" t="n"/>
      <c r="I13" s="125" t="n"/>
      <c r="J13" s="75" t="n"/>
    </row>
    <row r="14" ht="19.15" customHeight="1">
      <c r="A14" s="164" t="inlineStr">
        <is>
          <t>Osoba odpowiedzialna:</t>
        </is>
      </c>
      <c r="E14" s="124" t="n"/>
      <c r="F14" s="124" t="n"/>
      <c r="G14" s="124" t="n"/>
      <c r="H14" s="124" t="n"/>
      <c r="I14" s="124" t="n"/>
      <c r="J14" s="110" t="n"/>
    </row>
    <row r="15" ht="1.5" customHeight="1">
      <c r="A15" s="165" t="n"/>
      <c r="E15" s="125" t="n"/>
      <c r="F15" s="125" t="n"/>
      <c r="G15" s="125" t="n"/>
      <c r="H15" s="125" t="n"/>
      <c r="I15" s="125" t="n"/>
      <c r="J15" s="75" t="n"/>
    </row>
    <row r="16" ht="20.45" customHeight="1" thickBot="1">
      <c r="A16" s="170" t="n"/>
      <c r="B16" s="287" t="n"/>
      <c r="C16" s="287" t="n"/>
      <c r="D16" s="287" t="n"/>
      <c r="E16" s="175" t="n"/>
      <c r="F16" s="287" t="n"/>
      <c r="G16" s="287" t="n"/>
      <c r="H16" s="287" t="n"/>
      <c r="I16" s="287" t="n"/>
      <c r="J16" s="288" t="n"/>
    </row>
    <row r="17" ht="24" customHeight="1">
      <c r="A17" s="289" t="inlineStr">
        <is>
          <t>Dane audytu</t>
        </is>
      </c>
      <c r="B17" s="285" t="n"/>
      <c r="C17" s="285" t="n"/>
      <c r="D17" s="285" t="n"/>
      <c r="E17" s="285" t="n"/>
      <c r="F17" s="285" t="n"/>
      <c r="G17" s="285" t="n"/>
      <c r="H17" s="285" t="n"/>
      <c r="I17" s="285" t="n"/>
      <c r="J17" s="286" t="n"/>
    </row>
    <row r="18" ht="4.5" customHeight="1">
      <c r="A18" s="165" t="n"/>
      <c r="J18" s="75" t="n"/>
    </row>
    <row r="19" ht="20.25" customHeight="1">
      <c r="A19" s="169" t="inlineStr">
        <is>
          <t xml:space="preserve">Data audytu:  </t>
        </is>
      </c>
      <c r="E19" s="124" t="n"/>
      <c r="F19" s="108" t="inlineStr">
        <is>
          <t>od</t>
        </is>
      </c>
      <c r="G19" s="126" t="inlineStr">
        <is>
          <t>08:30</t>
        </is>
      </c>
      <c r="H19" s="109" t="inlineStr">
        <is>
          <t>do</t>
        </is>
      </c>
      <c r="I19" s="126" t="inlineStr">
        <is>
          <t>15:00</t>
        </is>
      </c>
      <c r="J19" s="76" t="n"/>
    </row>
    <row r="20" ht="3" customHeight="1">
      <c r="A20" s="167" t="n"/>
      <c r="J20" s="75" t="n"/>
    </row>
    <row r="21" ht="23.25" customHeight="1">
      <c r="A21" s="169" t="inlineStr">
        <is>
          <t xml:space="preserve">Rodzaj kontroli:  </t>
        </is>
      </c>
      <c r="E21" s="77" t="inlineStr">
        <is>
          <t xml:space="preserve">   Pierwszy audyt</t>
        </is>
      </c>
      <c r="F21" s="176" t="inlineStr">
        <is>
          <t xml:space="preserve">       Audyt w nadzorze</t>
        </is>
      </c>
      <c r="H21" s="177" t="inlineStr">
        <is>
          <t xml:space="preserve">        Audyt wznowienia</t>
        </is>
      </c>
      <c r="J21" s="290" t="n"/>
    </row>
    <row r="22" ht="1.9" customHeight="1">
      <c r="A22" s="187" t="n"/>
      <c r="J22" s="75" t="n"/>
    </row>
    <row r="23" ht="25.5" customHeight="1">
      <c r="A23" s="169" t="inlineStr">
        <is>
          <t xml:space="preserve">Audytor wiodący (AW):  </t>
        </is>
      </c>
      <c r="E23" s="124" t="n"/>
      <c r="F23" s="124" t="n"/>
      <c r="G23" s="124" t="n"/>
      <c r="H23" s="124" t="n"/>
      <c r="J23" s="76" t="n"/>
    </row>
    <row r="24" ht="15" customHeight="1" thickBot="1">
      <c r="A24" s="170" t="n"/>
      <c r="B24" s="287" t="n"/>
      <c r="C24" s="287" t="n"/>
      <c r="D24" s="287" t="n"/>
      <c r="E24" s="171" t="n"/>
      <c r="F24" s="171" t="n"/>
      <c r="G24" s="171" t="n"/>
      <c r="H24" s="171" t="n"/>
      <c r="J24" s="175" t="n"/>
    </row>
    <row r="25" ht="23.25" customHeight="1">
      <c r="A25" s="289" t="inlineStr">
        <is>
          <t>Wynik oceny systemu</t>
        </is>
      </c>
      <c r="B25" s="285" t="n"/>
      <c r="C25" s="285" t="n"/>
      <c r="D25" s="285" t="n"/>
      <c r="E25" s="285" t="n"/>
      <c r="F25" s="285" t="n"/>
      <c r="G25" s="285" t="n"/>
      <c r="H25" s="285" t="n"/>
      <c r="I25" s="285" t="n"/>
      <c r="J25" s="286" t="n"/>
    </row>
    <row r="26" ht="10.5" customHeight="1">
      <c r="A26" s="165" t="n"/>
      <c r="H26" s="87" t="n"/>
      <c r="I26" s="87" t="n"/>
      <c r="J26" s="88" t="n"/>
    </row>
    <row r="27" ht="19.5" customHeight="1">
      <c r="A27" s="165" t="n"/>
      <c r="D27" s="140" t="inlineStr">
        <is>
          <t xml:space="preserve">Wynik z audytu:  </t>
        </is>
      </c>
      <c r="E27" s="141" t="n"/>
      <c r="F27" s="142" t="inlineStr">
        <is>
          <t>%</t>
        </is>
      </c>
      <c r="H27" s="87" t="n"/>
      <c r="I27" s="87" t="n"/>
      <c r="J27" s="88" t="n"/>
    </row>
    <row r="28" ht="7.5" customHeight="1" thickBot="1">
      <c r="A28" s="165" t="n"/>
      <c r="H28" s="87" t="n"/>
      <c r="I28" s="87" t="n"/>
      <c r="J28" s="88" t="n"/>
    </row>
    <row r="29" ht="27" customHeight="1">
      <c r="A29" s="189" t="inlineStr">
        <is>
          <t>Wynik audytu</t>
        </is>
      </c>
      <c r="B29" s="285" t="n"/>
      <c r="C29" s="291" t="n"/>
      <c r="D29" s="191" t="inlineStr">
        <is>
          <t>Klasyfikacja</t>
        </is>
      </c>
      <c r="E29" s="285" t="n"/>
      <c r="F29" s="285" t="n"/>
      <c r="G29" s="291" t="n"/>
      <c r="H29" s="192" t="inlineStr">
        <is>
          <t>Działania korygujące</t>
        </is>
      </c>
      <c r="I29" s="285" t="n"/>
      <c r="J29" s="291" t="n"/>
    </row>
    <row r="30" ht="42" customHeight="1">
      <c r="A30" s="185" t="n">
        <v>1</v>
      </c>
      <c r="B30" s="274" t="n"/>
      <c r="C30" s="275" t="n"/>
      <c r="D30" s="184" t="n"/>
      <c r="E30" s="178" t="inlineStr">
        <is>
          <t>Brak niezgodności 
Wymagania systemu spełnione</t>
        </is>
      </c>
      <c r="F30" s="274" t="n"/>
      <c r="G30" s="275" t="n"/>
      <c r="H30" s="180" t="inlineStr">
        <is>
          <t>Nie są wymagane działania korygujące i zapobiegawcze</t>
        </is>
      </c>
      <c r="I30" s="274" t="n"/>
      <c r="J30" s="275" t="n"/>
    </row>
    <row r="31" ht="45.75" customHeight="1">
      <c r="A31" s="183" t="inlineStr">
        <is>
          <t>70 - 99%</t>
        </is>
      </c>
      <c r="B31" s="274" t="n"/>
      <c r="C31" s="275" t="n"/>
      <c r="D31" s="184" t="n"/>
      <c r="E31" s="178" t="inlineStr">
        <is>
          <t>Małe i średnie niezgodności 
Wymagania systemu spełnione częściowo</t>
        </is>
      </c>
      <c r="F31" s="274" t="n"/>
      <c r="G31" s="275" t="n"/>
      <c r="H31" s="180" t="inlineStr">
        <is>
          <t>W ramach działań należy dokonać weryfikacji działań korygujących i zapobiegawczych oraz potwierdzić ich wdrożenie</t>
        </is>
      </c>
      <c r="I31" s="274" t="n"/>
      <c r="J31" s="275" t="n"/>
    </row>
    <row r="32" ht="48.75" customHeight="1" thickBot="1">
      <c r="A32" s="203" t="inlineStr">
        <is>
          <t xml:space="preserve"> &lt; 70 %
 lub
 KO</t>
        </is>
      </c>
      <c r="B32" s="292" t="n"/>
      <c r="C32" s="293" t="n"/>
      <c r="D32" s="204" t="n"/>
      <c r="E32" s="198" t="inlineStr">
        <is>
          <t>Niezgodności duże lub krytyczne 
Wymagania systemu nie spełnione</t>
        </is>
      </c>
      <c r="F32" s="292" t="n"/>
      <c r="G32" s="293" t="n"/>
      <c r="H32" s="205" t="inlineStr">
        <is>
          <t>Raport nalezy wysłać do Belevo Sp. z o.o.
Wymagana dodatkowa kontrola</t>
        </is>
      </c>
      <c r="I32" s="292" t="n"/>
      <c r="J32" s="293" t="n"/>
    </row>
    <row r="33" ht="6" customHeight="1">
      <c r="A33" s="80" t="n"/>
      <c r="B33" s="81" t="n"/>
      <c r="C33" s="82" t="n"/>
      <c r="D33" s="82" t="n"/>
      <c r="E33" s="82" t="n"/>
      <c r="F33" s="82" t="n"/>
      <c r="G33" s="82" t="n"/>
      <c r="H33" s="82" t="n"/>
      <c r="I33" s="82" t="n"/>
      <c r="J33" s="83" t="n"/>
    </row>
    <row r="34" ht="3.75" customHeight="1">
      <c r="A34" s="200" t="n"/>
      <c r="D34" s="84" t="n"/>
      <c r="E34" s="202" t="n"/>
      <c r="J34" s="290" t="n"/>
    </row>
    <row r="35" ht="15" customHeight="1">
      <c r="A35" s="165" t="n"/>
      <c r="D35" s="166" t="inlineStr">
        <is>
          <t>Dodatkowa kontrola ?</t>
        </is>
      </c>
      <c r="F35" s="166" t="inlineStr">
        <is>
          <t>Nie</t>
        </is>
      </c>
      <c r="J35" s="75" t="n"/>
    </row>
    <row r="36" ht="15" customHeight="1">
      <c r="A36" s="165" t="n"/>
      <c r="F36" s="166" t="inlineStr">
        <is>
          <t>Tak</t>
        </is>
      </c>
      <c r="G36" s="72" t="inlineStr">
        <is>
          <t>Propozycja daty:</t>
        </is>
      </c>
      <c r="I36" s="124" t="n"/>
      <c r="J36" s="75" t="n"/>
    </row>
    <row r="37" ht="6.75" customHeight="1">
      <c r="A37" s="165" t="n"/>
      <c r="D37" s="86" t="n"/>
      <c r="J37" s="75" t="n"/>
    </row>
    <row r="38" ht="3.75" customHeight="1">
      <c r="A38" s="165" t="n"/>
      <c r="H38" s="87" t="n"/>
      <c r="I38" s="87" t="n"/>
      <c r="J38" s="88" t="n"/>
    </row>
    <row r="39" ht="25.5" customHeight="1">
      <c r="A39" s="127" t="n"/>
      <c r="B39" s="124" t="n"/>
      <c r="C39" s="124" t="n"/>
      <c r="D39" s="124" t="n"/>
      <c r="G39" s="124" t="n"/>
      <c r="H39" s="124" t="n"/>
      <c r="I39" s="124" t="n"/>
      <c r="J39" s="128" t="n"/>
    </row>
    <row r="40" ht="16.5" customHeight="1">
      <c r="A40" s="89" t="inlineStr">
        <is>
          <t>podpis audytora wiodącego</t>
        </is>
      </c>
      <c r="G40" s="90" t="inlineStr">
        <is>
          <t>podpis osoby odpowiedzialnej z organizacji</t>
        </is>
      </c>
      <c r="H40" s="90" t="n"/>
      <c r="I40" s="90" t="n"/>
      <c r="J40" s="91" t="n"/>
    </row>
    <row r="41" ht="10.5" customHeight="1">
      <c r="A41" s="165" t="n"/>
      <c r="G41" s="92" t="n"/>
      <c r="H41" s="92" t="n"/>
      <c r="I41" s="92" t="n"/>
      <c r="J41" s="93" t="n"/>
    </row>
    <row r="42" ht="7.5" customHeight="1" thickBot="1">
      <c r="A42" s="170" t="n"/>
      <c r="B42" s="171" t="n"/>
      <c r="C42" s="171" t="n"/>
      <c r="D42" s="171" t="n"/>
      <c r="E42" s="171" t="n"/>
      <c r="F42" s="171" t="n"/>
      <c r="G42" s="95" t="n"/>
      <c r="H42" s="95" t="n"/>
      <c r="I42" s="95" t="n"/>
      <c r="J42" s="96" t="n"/>
    </row>
    <row r="43" ht="15" customHeight="1">
      <c r="A43" s="122" t="inlineStr">
        <is>
          <t>Zatwierdzenie raportu i wystawienie certyfikatu:</t>
        </is>
      </c>
      <c r="B43" s="123" t="n"/>
      <c r="C43" s="123" t="n"/>
      <c r="D43" s="97" t="n"/>
      <c r="E43" s="97" t="n"/>
      <c r="F43" s="97" t="n"/>
      <c r="G43" s="97" t="n"/>
      <c r="H43" s="98" t="n"/>
      <c r="I43" s="98" t="n"/>
      <c r="J43" s="99" t="n"/>
    </row>
    <row r="44" ht="20.25" customHeight="1">
      <c r="A44" s="195" t="n"/>
      <c r="B44" s="294" t="n"/>
      <c r="C44" s="294" t="n"/>
      <c r="D44" s="100" t="n"/>
      <c r="E44" s="100" t="n"/>
      <c r="F44" s="197" t="n"/>
      <c r="G44" s="282" t="n"/>
      <c r="H44" s="282" t="n"/>
      <c r="I44" s="282" t="n"/>
      <c r="J44" s="121" t="n"/>
    </row>
    <row r="45" ht="12" customHeight="1">
      <c r="A45" s="101" t="inlineStr">
        <is>
          <t>data</t>
        </is>
      </c>
      <c r="B45" s="100" t="n"/>
      <c r="C45" s="100" t="n"/>
      <c r="D45" s="100" t="n"/>
      <c r="E45" s="100" t="n"/>
      <c r="F45" s="102" t="inlineStr">
        <is>
          <t>podpis osoby odpowiedzialnej Belevo Sp. z o.o.</t>
        </is>
      </c>
      <c r="G45" s="102" t="n"/>
      <c r="H45" s="102" t="n"/>
      <c r="I45" s="102" t="n"/>
      <c r="J45" s="103" t="n"/>
      <c r="L45" s="87" t="n"/>
    </row>
    <row r="46" ht="9" customHeight="1" thickBot="1">
      <c r="A46" s="104" t="n"/>
      <c r="B46" s="105" t="n"/>
      <c r="C46" s="105" t="n"/>
      <c r="D46" s="105" t="n"/>
      <c r="E46" s="105" t="n"/>
      <c r="F46" s="105" t="n"/>
      <c r="G46" s="105" t="n"/>
      <c r="H46" s="105" t="n"/>
      <c r="I46" s="105" t="n"/>
      <c r="J46" s="106" t="n"/>
    </row>
    <row r="47" ht="13.5" customHeight="1"/>
    <row r="51">
      <c r="H51" s="107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NIn8FN014R7LfmwFfCzMZw==" formatRows="1" sort="1" spinCount="100000" hashValue="Bm9/bWVnt1fG24Zo6PzW1h5N0v/xk6AKOUdbIMlZpIQkOxmQCHSdopA2KLjtjxlYLJFnanNO8wD2hQ+gL4UZxg=="/>
  <mergeCells count="43">
    <mergeCell ref="A23:D23"/>
    <mergeCell ref="A5:J5"/>
    <mergeCell ref="A8:D8"/>
    <mergeCell ref="A22:D22"/>
    <mergeCell ref="A17:J17"/>
    <mergeCell ref="A20:D20"/>
    <mergeCell ref="E31:G31"/>
    <mergeCell ref="E34:J34"/>
    <mergeCell ref="D29:G29"/>
    <mergeCell ref="E30:G30"/>
    <mergeCell ref="A19:D19"/>
    <mergeCell ref="A10:D10"/>
    <mergeCell ref="A13:D13"/>
    <mergeCell ref="F21:G21"/>
    <mergeCell ref="H32:J32"/>
    <mergeCell ref="A9:D9"/>
    <mergeCell ref="A32:C32"/>
    <mergeCell ref="F44:I44"/>
    <mergeCell ref="A15:D15"/>
    <mergeCell ref="A24:D24"/>
    <mergeCell ref="A11:D11"/>
    <mergeCell ref="A29:C29"/>
    <mergeCell ref="E32:G32"/>
    <mergeCell ref="E16:J16"/>
    <mergeCell ref="A44:C44"/>
    <mergeCell ref="H2:J3"/>
    <mergeCell ref="A31:C31"/>
    <mergeCell ref="H30:J30"/>
    <mergeCell ref="A7:J7"/>
    <mergeCell ref="A30:C30"/>
    <mergeCell ref="A16:D16"/>
    <mergeCell ref="A34:C34"/>
    <mergeCell ref="A25:J25"/>
    <mergeCell ref="H29:J29"/>
    <mergeCell ref="A18:D18"/>
    <mergeCell ref="E2:G3"/>
    <mergeCell ref="A12:D12"/>
    <mergeCell ref="A3:D3"/>
    <mergeCell ref="A21:D21"/>
    <mergeCell ref="H31:J31"/>
    <mergeCell ref="A2:D2"/>
    <mergeCell ref="H21:J21"/>
    <mergeCell ref="A14:D14"/>
  </mergeCells>
  <pageMargins left="0.5511811023622047" right="0.3543307086614174" top="0.1968503937007874" bottom="0.1574803149606299" header="0.3543307086614174" footer="0.2362204724409449"/>
  <pageSetup orientation="portrait" paperSize="9" horizontalDpi="4294967293" verticalDpi="4294967293"/>
  <headerFooter alignWithMargins="0">
    <oddHeader/>
    <oddFooter>&amp;L© belevo.pl&amp;C&amp;P/&amp;N&amp;Rver. AR001-2020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4"/>
  <sheetViews>
    <sheetView zoomScaleNormal="100" workbookViewId="0">
      <selection activeCell="H7" sqref="H7"/>
    </sheetView>
  </sheetViews>
  <sheetFormatPr baseColWidth="8" defaultColWidth="11.42578125" defaultRowHeight="12.75"/>
  <cols>
    <col width="21.28515625" customWidth="1" min="1" max="1"/>
    <col width="7.28515625" customWidth="1" min="2" max="2"/>
    <col width="26.7109375" customWidth="1" min="3" max="3"/>
    <col width="31.85546875" customWidth="1" min="4" max="4"/>
  </cols>
  <sheetData>
    <row r="1" ht="26.25" customFormat="1" customHeight="1" s="18" thickBot="1">
      <c r="A1" s="295" t="inlineStr">
        <is>
          <t>Raport z audytu HACCP+</t>
        </is>
      </c>
      <c r="B1" s="296" t="n"/>
      <c r="C1" s="296" t="n"/>
      <c r="D1" s="297" t="n"/>
    </row>
    <row r="2" ht="24" customFormat="1" customHeight="1" s="19">
      <c r="A2" s="211" t="inlineStr">
        <is>
          <t>1. Dane organizacji</t>
        </is>
      </c>
      <c r="B2" s="274" t="n"/>
      <c r="C2" s="274" t="n"/>
      <c r="D2" s="275" t="n"/>
    </row>
    <row r="3" ht="63.75" customFormat="1" customHeight="1" s="19">
      <c r="A3" s="218" t="inlineStr">
        <is>
          <t>Organizacja</t>
        </is>
      </c>
      <c r="B3" s="275" t="n"/>
      <c r="C3" s="298">
        <f>raport!E8</f>
        <v/>
      </c>
      <c r="D3" s="275" t="n"/>
      <c r="E3" s="20" t="n"/>
    </row>
    <row r="4" ht="10.5" customFormat="1" customHeight="1" s="19">
      <c r="A4" s="299" t="n"/>
      <c r="B4" s="274" t="n"/>
      <c r="C4" s="274" t="n"/>
      <c r="D4" s="275" t="n"/>
      <c r="E4" s="20" t="n"/>
    </row>
    <row r="5" ht="42.75" customFormat="1" customHeight="1" s="19">
      <c r="A5" s="218" t="inlineStr">
        <is>
          <t>Oddziały organizacji 
(jeżeli tak - raport indywidualnie dla każdej lokalizacji)</t>
        </is>
      </c>
      <c r="B5" s="275" t="n"/>
      <c r="C5" s="224" t="n"/>
      <c r="D5" s="275" t="n"/>
      <c r="E5" s="20" t="n"/>
    </row>
    <row r="6" ht="34.5" customFormat="1" customHeight="1" s="19">
      <c r="A6" s="218" t="inlineStr">
        <is>
          <t>Inne systemy
(nazwa systemu i data ważności certyfikatu)</t>
        </is>
      </c>
      <c r="B6" s="275" t="n"/>
      <c r="C6" s="224" t="n"/>
      <c r="D6" s="275" t="n"/>
      <c r="E6" s="20" t="n"/>
    </row>
    <row r="7" ht="24" customFormat="1" customHeight="1" s="19">
      <c r="A7" s="211" t="inlineStr">
        <is>
          <t>2. Zakres systemu</t>
        </is>
      </c>
      <c r="B7" s="274" t="n"/>
      <c r="C7" s="274" t="n"/>
      <c r="D7" s="275" t="n"/>
      <c r="E7" s="20" t="n"/>
    </row>
    <row r="8" ht="19.5" customFormat="1" customHeight="1" s="19">
      <c r="A8" s="300" t="inlineStr">
        <is>
          <t>Produkcja żywności</t>
        </is>
      </c>
      <c r="B8" s="275" t="n"/>
      <c r="C8" s="210" t="n"/>
      <c r="D8" s="275" t="n"/>
      <c r="E8" s="20" t="n"/>
    </row>
    <row r="9" ht="29.25" customFormat="1" customHeight="1" s="19">
      <c r="A9" s="301" t="inlineStr">
        <is>
          <t>(szczegółowy zakres)</t>
        </is>
      </c>
      <c r="B9" s="275" t="n"/>
      <c r="C9" s="227" t="n"/>
      <c r="D9" s="280" t="n"/>
      <c r="E9" s="20" t="n"/>
    </row>
    <row r="10" ht="19.5" customFormat="1" customHeight="1" s="19">
      <c r="A10" s="300" t="inlineStr">
        <is>
          <t>Produkcja pasz</t>
        </is>
      </c>
      <c r="B10" s="275" t="n"/>
      <c r="C10" s="210" t="n"/>
      <c r="D10" s="275" t="n"/>
      <c r="E10" s="20" t="n"/>
    </row>
    <row r="11" ht="30" customFormat="1" customHeight="1" s="19">
      <c r="A11" s="302" t="inlineStr">
        <is>
          <t>(szczegółowy zakres)</t>
        </is>
      </c>
      <c r="B11" s="275" t="n"/>
      <c r="C11" s="227" t="n"/>
      <c r="D11" s="280" t="n"/>
      <c r="E11" s="20" t="n"/>
    </row>
    <row r="12" ht="17.25" customFormat="1" customHeight="1" s="19">
      <c r="A12" s="300" t="inlineStr">
        <is>
          <t xml:space="preserve">Produkcja opakowań </t>
        </is>
      </c>
      <c r="B12" s="275" t="n"/>
      <c r="C12" s="210" t="n"/>
      <c r="D12" s="275" t="n"/>
      <c r="E12" s="20" t="n"/>
    </row>
    <row r="13" ht="30" customFormat="1" customHeight="1" s="19">
      <c r="A13" s="302" t="inlineStr">
        <is>
          <t>(szczegółowy zakres)</t>
        </is>
      </c>
      <c r="B13" s="275" t="n"/>
      <c r="C13" s="227" t="n"/>
      <c r="D13" s="280" t="n"/>
      <c r="E13" s="20" t="n"/>
    </row>
    <row r="14" ht="16.5" customFormat="1" customHeight="1" s="19">
      <c r="A14" s="300" t="inlineStr">
        <is>
          <t>Produkcja kosmetyków</t>
        </is>
      </c>
      <c r="B14" s="275" t="n"/>
      <c r="C14" s="210" t="n"/>
      <c r="D14" s="275" t="n"/>
      <c r="E14" s="20" t="n"/>
    </row>
    <row r="15" ht="30" customFormat="1" customHeight="1" s="19">
      <c r="A15" s="302" t="inlineStr">
        <is>
          <t>(szczegółowy zakres)</t>
        </is>
      </c>
      <c r="B15" s="275" t="n"/>
      <c r="C15" s="227" t="n"/>
      <c r="D15" s="280" t="n"/>
      <c r="E15" s="20" t="n"/>
    </row>
    <row r="16" ht="27.75" customFormat="1" customHeight="1" s="19">
      <c r="A16" s="300" t="inlineStr">
        <is>
          <t>Produkty kosumenckie / przemysłowe</t>
        </is>
      </c>
      <c r="B16" s="275" t="n"/>
      <c r="C16" s="210" t="n"/>
      <c r="D16" s="275" t="n"/>
      <c r="E16" s="20" t="n"/>
    </row>
    <row r="17" ht="31.5" customFormat="1" customHeight="1" s="19">
      <c r="A17" s="302" t="inlineStr">
        <is>
          <t>(szczegółowy zakres)</t>
        </is>
      </c>
      <c r="B17" s="275" t="n"/>
      <c r="C17" s="227" t="n"/>
      <c r="D17" s="280" t="n"/>
      <c r="E17" s="20" t="n"/>
    </row>
    <row r="18" ht="18" customFormat="1" customHeight="1" s="19">
      <c r="A18" s="300" t="inlineStr">
        <is>
          <t xml:space="preserve">Usługi </t>
        </is>
      </c>
      <c r="B18" s="275" t="n"/>
      <c r="C18" s="210" t="n"/>
      <c r="D18" s="275" t="n"/>
      <c r="E18" s="20" t="n"/>
    </row>
    <row r="19" ht="31.5" customFormat="1" customHeight="1" s="19">
      <c r="A19" s="302" t="inlineStr">
        <is>
          <t>(szczegółowy zakres)</t>
        </is>
      </c>
      <c r="B19" s="275" t="n"/>
      <c r="C19" s="227" t="n"/>
      <c r="D19" s="280" t="n"/>
      <c r="E19" s="20" t="n"/>
    </row>
    <row r="20" ht="16.5" customFormat="1" customHeight="1" s="19">
      <c r="A20" s="300" t="inlineStr">
        <is>
          <t>Inne: ….......................</t>
        </is>
      </c>
      <c r="B20" s="275" t="n"/>
      <c r="C20" s="210" t="n"/>
      <c r="D20" s="275" t="n"/>
      <c r="E20" s="20" t="n"/>
    </row>
    <row r="21" ht="27.75" customFormat="1" customHeight="1" s="19">
      <c r="A21" s="302" t="inlineStr">
        <is>
          <t>(wymienić jakie?)</t>
        </is>
      </c>
      <c r="B21" s="275" t="n"/>
      <c r="C21" s="227" t="n"/>
      <c r="D21" s="280" t="n"/>
      <c r="E21" s="20" t="n"/>
    </row>
    <row r="22" ht="24" customFormat="1" customHeight="1" s="19">
      <c r="A22" s="211" t="inlineStr">
        <is>
          <t>3. Oddziały organizacji</t>
        </is>
      </c>
      <c r="B22" s="274" t="n"/>
      <c r="C22" s="274" t="n"/>
      <c r="D22" s="275" t="n"/>
      <c r="E22" s="20" t="n"/>
    </row>
    <row r="23" ht="25.5" customFormat="1" customHeight="1" s="19">
      <c r="A23" s="303" t="n">
        <v>0</v>
      </c>
      <c r="B23" s="279" t="n"/>
      <c r="C23" s="279" t="n"/>
      <c r="D23" s="280" t="n"/>
      <c r="E23" s="20" t="n"/>
    </row>
    <row r="24" ht="18" customFormat="1" customHeight="1" s="19">
      <c r="A24" s="229" t="inlineStr">
        <is>
          <t>Kontrola √ (z liczby wskazanej wyżej):</t>
        </is>
      </c>
      <c r="B24" s="274" t="n"/>
      <c r="C24" s="274" t="n"/>
      <c r="D24" s="275" t="n"/>
      <c r="E24" s="20" t="n"/>
    </row>
    <row r="25" ht="15" customFormat="1" customHeight="1" s="19">
      <c r="A25" s="228" t="inlineStr">
        <is>
          <t>Dane oddziałów</t>
        </is>
      </c>
      <c r="B25" s="21" t="n"/>
      <c r="C25" s="22" t="inlineStr">
        <is>
          <t>Nazwa i adres</t>
        </is>
      </c>
      <c r="D25" s="22" t="inlineStr">
        <is>
          <t>Rodzaj produktów / usług</t>
        </is>
      </c>
      <c r="E25" s="20" t="n"/>
    </row>
    <row r="26" ht="13.5" customFormat="1" customHeight="1" s="19">
      <c r="A26" s="304" t="n"/>
      <c r="B26" s="224" t="n">
        <v>1</v>
      </c>
      <c r="C26" s="129" t="n"/>
      <c r="D26" s="129" t="n"/>
      <c r="E26" s="20" t="n"/>
    </row>
    <row r="27" ht="13.5" customFormat="1" customHeight="1" s="19">
      <c r="A27" s="304" t="n"/>
      <c r="B27" s="224">
        <f>B26+1</f>
        <v/>
      </c>
      <c r="C27" s="129" t="n"/>
      <c r="D27" s="129" t="n"/>
      <c r="E27" s="20" t="n"/>
    </row>
    <row r="28" ht="13.5" customFormat="1" customHeight="1" s="19">
      <c r="A28" s="304" t="n"/>
      <c r="B28" s="224">
        <f>B27+1</f>
        <v/>
      </c>
      <c r="C28" s="129" t="n"/>
      <c r="D28" s="129" t="n"/>
      <c r="E28" s="20" t="n"/>
    </row>
    <row r="29" ht="13.5" customFormat="1" customHeight="1" s="19">
      <c r="A29" s="304" t="n"/>
      <c r="B29" s="224" t="n">
        <v>4</v>
      </c>
      <c r="C29" s="129" t="n"/>
      <c r="D29" s="129" t="n"/>
      <c r="E29" s="20" t="n"/>
    </row>
    <row r="30" ht="13.5" customFormat="1" customHeight="1" s="19">
      <c r="A30" s="304" t="n"/>
      <c r="B30" s="224">
        <f>B29+1</f>
        <v/>
      </c>
      <c r="C30" s="129" t="n"/>
      <c r="D30" s="129" t="n"/>
      <c r="E30" s="20" t="n"/>
    </row>
    <row r="31" ht="13.5" customFormat="1" customHeight="1" s="19">
      <c r="A31" s="305" t="n"/>
      <c r="B31" s="224">
        <f>B30+1</f>
        <v/>
      </c>
      <c r="C31" s="129" t="n"/>
      <c r="D31" s="129" t="n"/>
      <c r="E31" s="20" t="n"/>
    </row>
    <row r="32" ht="24.75" customFormat="1" customHeight="1" s="19">
      <c r="A32" s="211" t="inlineStr">
        <is>
          <t>4. Inne systemy certyfikacji</t>
        </is>
      </c>
      <c r="B32" s="274" t="n"/>
      <c r="C32" s="274" t="n"/>
      <c r="D32" s="275" t="n"/>
      <c r="E32" s="20" t="n"/>
    </row>
    <row r="33" ht="30" customFormat="1" customHeight="1" s="19">
      <c r="A33" s="303" t="n">
        <v>0</v>
      </c>
      <c r="B33" s="279" t="n"/>
      <c r="C33" s="279" t="n"/>
      <c r="D33" s="280" t="n"/>
    </row>
    <row r="34" ht="16.5" customFormat="1" customHeight="1" s="19">
      <c r="A34" s="229" t="inlineStr">
        <is>
          <t>Należy wymienić system / numer certyfikatu i datę wazności</t>
        </is>
      </c>
      <c r="B34" s="274" t="n"/>
      <c r="C34" s="274" t="n"/>
      <c r="D34" s="275" t="n"/>
      <c r="E34" s="20" t="n"/>
    </row>
    <row r="35" ht="15" customFormat="1" customHeight="1" s="19">
      <c r="A35" s="228" t="inlineStr">
        <is>
          <t>Inne systemy certyfikacji</t>
        </is>
      </c>
      <c r="B35" s="21" t="n"/>
      <c r="C35" s="22" t="inlineStr">
        <is>
          <t>Nazwa</t>
        </is>
      </c>
      <c r="D35" s="22" t="inlineStr">
        <is>
          <t>Data ważności</t>
        </is>
      </c>
      <c r="E35" s="20" t="n"/>
    </row>
    <row r="36" ht="13.5" customFormat="1" customHeight="1" s="19">
      <c r="A36" s="304" t="n"/>
      <c r="B36" s="224" t="n">
        <v>1</v>
      </c>
      <c r="C36" s="129" t="n"/>
      <c r="D36" s="129" t="n"/>
      <c r="E36" s="20" t="n"/>
    </row>
    <row r="37" ht="13.5" customFormat="1" customHeight="1" s="19">
      <c r="A37" s="304" t="n"/>
      <c r="B37" s="224">
        <f>B36+1</f>
        <v/>
      </c>
      <c r="C37" s="129" t="n"/>
      <c r="D37" s="129" t="n"/>
      <c r="E37" s="20" t="n"/>
    </row>
    <row r="38" ht="13.5" customFormat="1" customHeight="1" s="19">
      <c r="A38" s="304" t="n"/>
      <c r="B38" s="224">
        <f>B37+1</f>
        <v/>
      </c>
      <c r="C38" s="129" t="n"/>
      <c r="D38" s="129" t="n"/>
      <c r="E38" s="20" t="n"/>
    </row>
    <row r="39" ht="13.5" customFormat="1" customHeight="1" s="19">
      <c r="A39" s="304" t="n"/>
      <c r="B39" s="224">
        <f>B38+1</f>
        <v/>
      </c>
      <c r="C39" s="129" t="n"/>
      <c r="D39" s="129" t="n"/>
      <c r="E39" s="20" t="n"/>
    </row>
    <row r="40" ht="13.5" customFormat="1" customHeight="1" s="19">
      <c r="A40" s="304" t="n"/>
      <c r="B40" s="224">
        <f>B39+1</f>
        <v/>
      </c>
      <c r="C40" s="129" t="n"/>
      <c r="D40" s="129" t="n"/>
      <c r="E40" s="20" t="n"/>
    </row>
    <row r="41" ht="13.5" customFormat="1" customHeight="1" s="19">
      <c r="A41" s="304" t="n"/>
      <c r="B41" s="224">
        <f>B40+1</f>
        <v/>
      </c>
      <c r="C41" s="129" t="n"/>
      <c r="D41" s="129" t="n"/>
      <c r="E41" s="20" t="n"/>
    </row>
    <row r="42" ht="13.5" customFormat="1" customHeight="1" s="19">
      <c r="A42" s="304" t="n"/>
      <c r="B42" s="224">
        <f>B41+1</f>
        <v/>
      </c>
      <c r="C42" s="129" t="n"/>
      <c r="D42" s="129" t="n"/>
      <c r="E42" s="20" t="n"/>
    </row>
    <row r="43" ht="13.5" customFormat="1" customHeight="1" s="19">
      <c r="A43" s="305" t="n"/>
      <c r="B43" s="224">
        <f>B42+1</f>
        <v/>
      </c>
      <c r="C43" s="129" t="n"/>
      <c r="D43" s="129" t="n"/>
      <c r="E43" s="20" t="n"/>
    </row>
    <row r="44" ht="13.5" customFormat="1" customHeight="1" s="19">
      <c r="A44" s="29" t="n"/>
      <c r="B44" s="30" t="n"/>
      <c r="C44" s="31" t="n"/>
      <c r="D44" s="31" t="n"/>
      <c r="E44" s="20" t="n"/>
    </row>
    <row r="45" ht="27.75" customFormat="1" customHeight="1" s="19">
      <c r="A45" s="306" t="inlineStr">
        <is>
          <t>Uwaga: Wszystkie pola należy uzupelnić !</t>
        </is>
      </c>
      <c r="B45" s="274" t="n"/>
      <c r="C45" s="274" t="n"/>
      <c r="D45" s="275" t="n"/>
    </row>
    <row r="46" ht="18" customFormat="1" customHeight="1" s="19">
      <c r="A46" s="166" t="n"/>
      <c r="B46" s="166" t="n"/>
      <c r="C46" s="166" t="n"/>
      <c r="D46" s="166" t="n"/>
    </row>
    <row r="47" ht="18" customFormat="1" customHeight="1" s="19">
      <c r="A47" s="166" t="n"/>
      <c r="B47" s="166" t="n"/>
      <c r="C47" s="166" t="n"/>
      <c r="D47" s="166" t="n"/>
    </row>
    <row r="48" ht="18" customFormat="1" customHeight="1" s="19">
      <c r="A48" s="166" t="n"/>
      <c r="B48" s="166" t="n"/>
      <c r="C48" s="166" t="n"/>
      <c r="D48" s="166" t="n"/>
    </row>
    <row r="49" ht="18" customFormat="1" customHeight="1" s="19">
      <c r="A49" s="166" t="n"/>
      <c r="B49" s="166" t="n"/>
      <c r="C49" s="166" t="n"/>
      <c r="D49" s="166" t="n"/>
    </row>
    <row r="50" ht="18" customFormat="1" customHeight="1" s="19">
      <c r="A50" s="166" t="n"/>
      <c r="B50" s="166" t="n"/>
      <c r="C50" s="166" t="n"/>
      <c r="D50" s="166" t="n"/>
    </row>
    <row r="51" ht="18" customFormat="1" customHeight="1" s="19">
      <c r="A51" s="166" t="n"/>
      <c r="B51" s="166" t="n"/>
      <c r="C51" s="166" t="n"/>
      <c r="D51" s="166" t="n"/>
    </row>
    <row r="52" ht="18" customFormat="1" customHeight="1" s="19">
      <c r="A52" s="166" t="n"/>
      <c r="B52" s="166" t="n"/>
      <c r="C52" s="166" t="n"/>
      <c r="D52" s="166" t="n"/>
    </row>
    <row r="53">
      <c r="A53" s="166" t="n"/>
      <c r="B53" s="166" t="n"/>
      <c r="C53" s="166" t="n"/>
      <c r="D53" s="166" t="n"/>
    </row>
    <row r="54">
      <c r="A54" s="166" t="n"/>
      <c r="B54" s="166" t="n"/>
      <c r="C54" s="166" t="n"/>
      <c r="D54" s="166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KJutalXoEVC45gGmoAmGrQ==" formatRows="1" sort="1" spinCount="100000" hashValue="ZhtwmcMTfIUbCBzNWHNchh/2AxYuHA0ZiSt3+lmJG0I2KkPY+oJ2pppd7IDO/dpsMypNcTCuGNLTeHqZ9F2h6w=="/>
  <mergeCells count="47">
    <mergeCell ref="A23:D23"/>
    <mergeCell ref="C6:D6"/>
    <mergeCell ref="A15:B15"/>
    <mergeCell ref="A22:D22"/>
    <mergeCell ref="A25:A31"/>
    <mergeCell ref="C15:D15"/>
    <mergeCell ref="A4:D4"/>
    <mergeCell ref="A11:B11"/>
    <mergeCell ref="C5:D5"/>
    <mergeCell ref="C14:D14"/>
    <mergeCell ref="A6:B6"/>
    <mergeCell ref="C20:D20"/>
    <mergeCell ref="A16:B16"/>
    <mergeCell ref="C10:D10"/>
    <mergeCell ref="C16:D16"/>
    <mergeCell ref="A34:D34"/>
    <mergeCell ref="A24:D24"/>
    <mergeCell ref="C9:D9"/>
    <mergeCell ref="A18:B18"/>
    <mergeCell ref="A3:B3"/>
    <mergeCell ref="A12:B12"/>
    <mergeCell ref="A45:D45"/>
    <mergeCell ref="C12:D12"/>
    <mergeCell ref="A21:B21"/>
    <mergeCell ref="A1:D1"/>
    <mergeCell ref="A35:A43"/>
    <mergeCell ref="C21:D21"/>
    <mergeCell ref="C11:D11"/>
    <mergeCell ref="A5:B5"/>
    <mergeCell ref="A7:D7"/>
    <mergeCell ref="A14:B14"/>
    <mergeCell ref="A17:B17"/>
    <mergeCell ref="C17:D17"/>
    <mergeCell ref="A8:B8"/>
    <mergeCell ref="C8:D8"/>
    <mergeCell ref="A20:B20"/>
    <mergeCell ref="A19:B19"/>
    <mergeCell ref="C19:D19"/>
    <mergeCell ref="A10:B10"/>
    <mergeCell ref="A13:B13"/>
    <mergeCell ref="C13:D13"/>
    <mergeCell ref="A33:D33"/>
    <mergeCell ref="C18:D18"/>
    <mergeCell ref="A9:B9"/>
    <mergeCell ref="A2:D2"/>
    <mergeCell ref="C3:D3"/>
    <mergeCell ref="A32:D32"/>
  </mergeCells>
  <pageMargins left="0.6979166666666666" right="0.7" top="0.787401575" bottom="0.787401575" header="0.3" footer="0.3"/>
  <pageSetup orientation="portrait" paperSize="9"/>
  <headerFooter>
    <oddHeader/>
    <oddFooter>&amp;L© belevo.pl&amp;Rver. AR001-2020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6"/>
  <sheetViews>
    <sheetView zoomScaleNormal="100" zoomScalePageLayoutView="130" workbookViewId="0">
      <selection activeCell="J8" sqref="J8"/>
    </sheetView>
  </sheetViews>
  <sheetFormatPr baseColWidth="8" defaultColWidth="11.42578125" defaultRowHeight="29.25" customHeight="1"/>
  <cols>
    <col width="6.28515625" customWidth="1" style="63" min="1" max="1"/>
    <col width="28.5703125" customWidth="1" style="17" min="2" max="2"/>
    <col width="5.28515625" customWidth="1" style="13" min="3" max="3"/>
    <col width="5" customWidth="1" style="13" min="4" max="4"/>
    <col width="4.5703125" bestFit="1" customWidth="1" style="13" min="5" max="5"/>
    <col width="4.7109375" customWidth="1" style="13" min="6" max="6"/>
    <col width="4.140625" customWidth="1" style="13" min="7" max="7"/>
    <col width="42.28515625" customWidth="1" style="13" min="8" max="8"/>
    <col width="11.42578125" customWidth="1" style="17" min="9" max="16384"/>
  </cols>
  <sheetData>
    <row r="1" ht="36.75" customFormat="1" customHeight="1" s="49">
      <c r="A1" s="307" t="inlineStr">
        <is>
          <t>Klasyfikacja wymagań (zaznacz X w wybranej kolumnie):
A = pełna zgodność; B = prawie pełna zgodność, C = wymagania systemowe spełnione tylko częściowo,
D = wymagania systemowe niespełnione, N/D = wymagania systemowe nie mają zastosowania</t>
        </is>
      </c>
      <c r="B1" s="274" t="n"/>
      <c r="C1" s="274" t="n"/>
      <c r="D1" s="274" t="n"/>
      <c r="E1" s="274" t="n"/>
      <c r="F1" s="274" t="n"/>
      <c r="G1" s="274" t="n"/>
      <c r="H1" s="275" t="n"/>
    </row>
    <row r="2" ht="15" customFormat="1" customHeight="1" s="12">
      <c r="A2" s="130" t="n"/>
      <c r="B2" s="131" t="inlineStr">
        <is>
          <t>Data audytu:</t>
        </is>
      </c>
      <c r="C2" s="65">
        <f>raport!$E$19</f>
        <v/>
      </c>
      <c r="D2" s="274" t="n"/>
      <c r="E2" s="274" t="n"/>
      <c r="F2" s="274" t="n"/>
      <c r="G2" s="274" t="n"/>
      <c r="H2" s="275" t="n"/>
    </row>
    <row r="3" ht="25.5" customFormat="1" customHeight="1" s="32">
      <c r="A3" s="250" t="inlineStr">
        <is>
          <t>Nr</t>
        </is>
      </c>
      <c r="B3" s="251" t="inlineStr">
        <is>
          <t>Wymaganie</t>
        </is>
      </c>
      <c r="C3" s="308" t="inlineStr">
        <is>
          <t>Klasyfikacja</t>
        </is>
      </c>
      <c r="D3" s="274" t="n"/>
      <c r="E3" s="274" t="n"/>
      <c r="F3" s="274" t="n"/>
      <c r="G3" s="275" t="n"/>
      <c r="H3" s="251" t="inlineStr">
        <is>
          <t>Komentarz w przypadku klasyfikacji B-D</t>
        </is>
      </c>
    </row>
    <row r="4" ht="12.75" customFormat="1" customHeight="1" s="32">
      <c r="A4" s="305" t="n"/>
      <c r="B4" s="305" t="n"/>
      <c r="C4" s="130" t="inlineStr">
        <is>
          <t>A</t>
        </is>
      </c>
      <c r="D4" s="130" t="inlineStr">
        <is>
          <t>B</t>
        </is>
      </c>
      <c r="E4" s="130" t="inlineStr">
        <is>
          <t>C</t>
        </is>
      </c>
      <c r="F4" s="130" t="inlineStr">
        <is>
          <t>D</t>
        </is>
      </c>
      <c r="G4" s="130" t="inlineStr">
        <is>
          <t>N/D</t>
        </is>
      </c>
      <c r="H4" s="305" t="n"/>
    </row>
    <row r="5" ht="19.5" customHeight="1">
      <c r="A5" s="65" t="inlineStr">
        <is>
          <t>1</t>
        </is>
      </c>
      <c r="B5" s="240" t="inlineStr">
        <is>
          <t>Wymagania systemu HACCP+</t>
        </is>
      </c>
      <c r="C5" s="132" t="n"/>
      <c r="D5" s="132" t="n"/>
      <c r="E5" s="132" t="n"/>
      <c r="F5" s="132" t="n"/>
      <c r="G5" s="132" t="n"/>
      <c r="H5" s="133" t="n"/>
    </row>
    <row r="6" ht="17.25" customHeight="1">
      <c r="A6" s="65" t="inlineStr">
        <is>
          <t>1.1</t>
        </is>
      </c>
      <c r="B6" s="240" t="inlineStr">
        <is>
          <t>Podstawowe wymagania</t>
        </is>
      </c>
      <c r="C6" s="132" t="n"/>
      <c r="D6" s="132" t="n"/>
      <c r="E6" s="132" t="n"/>
      <c r="F6" s="132" t="n"/>
      <c r="G6" s="132" t="n"/>
      <c r="H6" s="133" t="n"/>
    </row>
    <row r="7" ht="55.5" customHeight="1">
      <c r="A7" s="57" t="inlineStr">
        <is>
          <t>1.1.1</t>
        </is>
      </c>
      <c r="B7" s="50" t="inlineStr">
        <is>
          <t>Czy wymagania ogólne zostaly spełnione?
(dane rejestrowe, dane organizacji, wymagane rejestracje, itp.)</t>
        </is>
      </c>
      <c r="C7" s="64" t="inlineStr">
        <is>
          <t>x</t>
        </is>
      </c>
      <c r="D7" s="45" t="n"/>
      <c r="E7" s="45" t="n"/>
      <c r="F7" s="46" t="n"/>
      <c r="G7" s="45" t="n"/>
      <c r="H7" s="34" t="n"/>
    </row>
    <row r="8" ht="54.75" customHeight="1">
      <c r="A8" s="57" t="inlineStr">
        <is>
          <t>1.1.2</t>
        </is>
      </c>
      <c r="B8" s="51" t="inlineStr">
        <is>
          <t>Podstawy systemu HACCP+ zostały zapewnione 
(podejście procesowe, powiązania z innymi normami, standardami, itp.)</t>
        </is>
      </c>
      <c r="C8" s="64" t="n"/>
      <c r="D8" s="43" t="n"/>
      <c r="E8" s="43" t="n"/>
      <c r="F8" s="47" t="n"/>
      <c r="G8" s="45" t="n"/>
      <c r="H8" s="52" t="n"/>
    </row>
    <row r="9" ht="60.75" customHeight="1">
      <c r="A9" s="57" t="inlineStr">
        <is>
          <t>1.1.3</t>
        </is>
      </c>
      <c r="B9" s="51" t="inlineStr">
        <is>
          <t>Wymagane prawem rejestracje w urzedowych kontrolach 
(Inspekcja Sanitarna, Inspekcja Weterynaryjna, GIF, IJHAR-S, GUM, ECHA, itp.)</t>
        </is>
      </c>
      <c r="C9" s="64" t="n"/>
      <c r="D9" s="45" t="n"/>
      <c r="E9" s="45" t="n"/>
      <c r="F9" s="47" t="n"/>
      <c r="G9" s="45" t="n"/>
      <c r="H9" s="52" t="n"/>
    </row>
    <row r="10" ht="25.5" customHeight="1">
      <c r="A10" s="57" t="inlineStr">
        <is>
          <t>1.1.4</t>
        </is>
      </c>
      <c r="B10" s="51" t="inlineStr">
        <is>
          <t>Czy zakres został potwierdzony?</t>
        </is>
      </c>
      <c r="C10" s="64" t="n"/>
      <c r="D10" s="45" t="n"/>
      <c r="E10" s="45" t="n"/>
      <c r="F10" s="47" t="n"/>
      <c r="G10" s="45" t="n"/>
      <c r="H10" s="52" t="n"/>
    </row>
    <row r="11" ht="18.75" customFormat="1" customHeight="1" s="53">
      <c r="A11" s="65" t="inlineStr">
        <is>
          <t>1.2</t>
        </is>
      </c>
      <c r="B11" s="240" t="inlineStr">
        <is>
          <t>Kontekst organizacji</t>
        </is>
      </c>
      <c r="C11" s="67" t="n"/>
      <c r="D11" s="67" t="n"/>
      <c r="E11" s="67" t="n"/>
      <c r="F11" s="67" t="n"/>
      <c r="G11" s="67" t="n"/>
      <c r="H11" s="68" t="n"/>
    </row>
    <row r="12" ht="41.25" customHeight="1">
      <c r="A12" s="57" t="inlineStr">
        <is>
          <t>1.2.1</t>
        </is>
      </c>
      <c r="B12" s="54" t="inlineStr">
        <is>
          <t>Zrozumienie organizacji i jej kontekstu oraz określenie zainteresowanych stron?</t>
        </is>
      </c>
      <c r="C12" s="64" t="n"/>
      <c r="D12" s="44" t="n"/>
      <c r="E12" s="44" t="n"/>
      <c r="F12" s="44" t="n"/>
      <c r="G12" s="45" t="n"/>
      <c r="H12" s="55" t="n"/>
    </row>
    <row r="13" ht="31.5" customHeight="1">
      <c r="A13" s="57" t="inlineStr">
        <is>
          <t>1.2.2</t>
        </is>
      </c>
      <c r="B13" s="56" t="inlineStr">
        <is>
          <t>Przywództwo i zaangażowanie oraz struktura organizacyjna?</t>
        </is>
      </c>
      <c r="C13" s="64" t="n"/>
      <c r="D13" s="43" t="n"/>
      <c r="E13" s="43" t="n"/>
      <c r="F13" s="43" t="n"/>
      <c r="G13" s="43" t="n"/>
      <c r="H13" s="34" t="n"/>
    </row>
    <row r="14" ht="29.25" customHeight="1">
      <c r="A14" s="57" t="inlineStr">
        <is>
          <t>1.2.3</t>
        </is>
      </c>
      <c r="B14" s="56" t="inlineStr">
        <is>
          <t>Polityka jakości / polityka bezpieczeństwa?</t>
        </is>
      </c>
      <c r="C14" s="64" t="n"/>
      <c r="D14" s="43" t="n"/>
      <c r="E14" s="43" t="n"/>
      <c r="F14" s="43" t="n"/>
      <c r="G14" s="43" t="n"/>
      <c r="H14" s="34" t="n"/>
    </row>
    <row r="15" ht="18.75" customHeight="1">
      <c r="A15" s="65" t="inlineStr">
        <is>
          <t>1.3</t>
        </is>
      </c>
      <c r="B15" s="240" t="inlineStr">
        <is>
          <t>Kompetencje i szkolenia</t>
        </is>
      </c>
      <c r="C15" s="67" t="n"/>
      <c r="D15" s="67" t="n"/>
      <c r="E15" s="67" t="n"/>
      <c r="F15" s="67" t="n"/>
      <c r="G15" s="67" t="n"/>
      <c r="H15" s="68" t="n"/>
    </row>
    <row r="16" ht="30" customHeight="1">
      <c r="A16" s="57" t="inlineStr">
        <is>
          <t>1.3.1</t>
        </is>
      </c>
      <c r="B16" s="56" t="inlineStr">
        <is>
          <t>Role, obowiązki i uprawnienia w organizacji, komunikacja?</t>
        </is>
      </c>
      <c r="C16" s="64" t="n"/>
      <c r="D16" s="43" t="n"/>
      <c r="E16" s="43" t="n"/>
      <c r="F16" s="43" t="n"/>
      <c r="G16" s="43" t="n"/>
      <c r="H16" s="34" t="n"/>
    </row>
    <row r="17" ht="30.75" customHeight="1">
      <c r="A17" s="57" t="inlineStr">
        <is>
          <t>1.3.2</t>
        </is>
      </c>
      <c r="B17" s="56" t="inlineStr">
        <is>
          <t>Świadomość i szkolenia wewnętrzne?</t>
        </is>
      </c>
      <c r="C17" s="64" t="n"/>
      <c r="D17" s="43" t="n"/>
      <c r="E17" s="43" t="n"/>
      <c r="F17" s="43" t="n"/>
      <c r="G17" s="43" t="n"/>
      <c r="H17" s="34" t="n"/>
    </row>
    <row r="18" ht="17.25" customHeight="1">
      <c r="A18" s="65" t="inlineStr">
        <is>
          <t>1.4</t>
        </is>
      </c>
      <c r="B18" s="240" t="inlineStr">
        <is>
          <t>Planowanie</t>
        </is>
      </c>
      <c r="C18" s="67" t="n"/>
      <c r="D18" s="67" t="n"/>
      <c r="E18" s="67" t="n"/>
      <c r="F18" s="67" t="n"/>
      <c r="G18" s="67" t="n"/>
      <c r="H18" s="68" t="n"/>
    </row>
    <row r="19" ht="28.5" customHeight="1">
      <c r="A19" s="57" t="inlineStr">
        <is>
          <t>1.4.1</t>
        </is>
      </c>
      <c r="B19" s="56" t="inlineStr">
        <is>
          <t>Działania dotyczące ryzyk i szans?</t>
        </is>
      </c>
      <c r="C19" s="64" t="n"/>
      <c r="D19" s="43" t="n"/>
      <c r="E19" s="43" t="n"/>
      <c r="F19" s="43" t="n"/>
      <c r="G19" s="43" t="n"/>
      <c r="H19" s="34" t="n"/>
    </row>
    <row r="20" ht="29.25" customHeight="1">
      <c r="A20" s="57" t="inlineStr">
        <is>
          <t>1.4.2</t>
        </is>
      </c>
      <c r="B20" s="56" t="inlineStr">
        <is>
          <t xml:space="preserve">Cele HACCP+ i planowanie ich osiągnięcia? </t>
        </is>
      </c>
      <c r="C20" s="64" t="n"/>
      <c r="D20" s="43" t="n"/>
      <c r="E20" s="43" t="n"/>
      <c r="F20" s="43" t="n"/>
      <c r="G20" s="43" t="n"/>
      <c r="H20" s="34" t="n"/>
    </row>
    <row r="21" ht="22.5" customHeight="1">
      <c r="A21" s="57" t="inlineStr">
        <is>
          <t>1.4.3</t>
        </is>
      </c>
      <c r="B21" s="56" t="inlineStr">
        <is>
          <t>Planowanie zmian?</t>
        </is>
      </c>
      <c r="C21" s="64" t="n"/>
      <c r="D21" s="43" t="n"/>
      <c r="E21" s="43" t="n"/>
      <c r="F21" s="43" t="n"/>
      <c r="G21" s="43" t="n"/>
      <c r="H21" s="34" t="n"/>
    </row>
    <row r="22" ht="19.5" customHeight="1">
      <c r="A22" s="65" t="inlineStr">
        <is>
          <t>1.5</t>
        </is>
      </c>
      <c r="B22" s="240" t="inlineStr">
        <is>
          <t>Wsparcie</t>
        </is>
      </c>
      <c r="C22" s="67" t="n"/>
      <c r="D22" s="67" t="n"/>
      <c r="E22" s="67" t="n"/>
      <c r="F22" s="67" t="n"/>
      <c r="G22" s="67" t="n"/>
      <c r="H22" s="68" t="n"/>
    </row>
    <row r="23" ht="18.75" customHeight="1">
      <c r="A23" s="57" t="inlineStr">
        <is>
          <t>1.5.1</t>
        </is>
      </c>
      <c r="B23" s="56" t="inlineStr">
        <is>
          <t>Zasoby?</t>
        </is>
      </c>
      <c r="C23" s="64" t="n"/>
      <c r="D23" s="43" t="n"/>
      <c r="E23" s="43" t="n"/>
      <c r="F23" s="46" t="n"/>
      <c r="G23" s="43" t="n"/>
      <c r="H23" s="34" t="n"/>
    </row>
    <row r="24" ht="22.5" customHeight="1">
      <c r="A24" s="57" t="inlineStr">
        <is>
          <t>1.5.2</t>
        </is>
      </c>
      <c r="B24" s="56" t="inlineStr">
        <is>
          <t>Udokumentowane infromacje?</t>
        </is>
      </c>
      <c r="C24" s="64" t="n"/>
      <c r="D24" s="43" t="n"/>
      <c r="E24" s="43" t="n"/>
      <c r="F24" s="46" t="n"/>
      <c r="G24" s="43" t="n"/>
      <c r="H24" s="34" t="n"/>
    </row>
    <row r="25" ht="21.75" customHeight="1">
      <c r="A25" s="65" t="inlineStr">
        <is>
          <t>1.6</t>
        </is>
      </c>
      <c r="B25" s="240" t="inlineStr">
        <is>
          <t>Operacje</t>
        </is>
      </c>
      <c r="C25" s="67" t="n"/>
      <c r="D25" s="67" t="n"/>
      <c r="E25" s="67" t="n"/>
      <c r="F25" s="67" t="n"/>
      <c r="G25" s="67" t="n"/>
      <c r="H25" s="68" t="n"/>
    </row>
    <row r="26" ht="30" customHeight="1">
      <c r="A26" s="57" t="inlineStr">
        <is>
          <t>1.6.1</t>
        </is>
      </c>
      <c r="B26" s="56" t="inlineStr">
        <is>
          <t>Planowanie operacyjne i kontrola?</t>
        </is>
      </c>
      <c r="C26" s="64" t="n"/>
      <c r="D26" s="43" t="n"/>
      <c r="E26" s="43" t="n"/>
      <c r="F26" s="43" t="n"/>
      <c r="G26" s="43" t="n"/>
      <c r="H26" s="34" t="n"/>
    </row>
    <row r="27" ht="18.75" customHeight="1">
      <c r="A27" s="57" t="inlineStr">
        <is>
          <t>1.6.2</t>
        </is>
      </c>
      <c r="B27" s="56" t="inlineStr">
        <is>
          <t>Programy wymagań wstępnych?</t>
        </is>
      </c>
      <c r="C27" s="64" t="n"/>
      <c r="D27" s="43" t="n"/>
      <c r="E27" s="43" t="n"/>
      <c r="F27" s="43" t="n"/>
      <c r="G27" s="43" t="n"/>
      <c r="H27" s="34" t="n"/>
    </row>
    <row r="28" ht="18.75" customHeight="1">
      <c r="A28" s="57" t="inlineStr">
        <is>
          <t>1.6.3</t>
        </is>
      </c>
      <c r="B28" s="56" t="inlineStr">
        <is>
          <t>System identyfikowalności?</t>
        </is>
      </c>
      <c r="C28" s="64" t="n"/>
      <c r="D28" s="43" t="n"/>
      <c r="E28" s="43" t="n"/>
      <c r="F28" s="43" t="n"/>
      <c r="G28" s="43" t="n"/>
      <c r="H28" s="34" t="n"/>
    </row>
    <row r="29" ht="30.75" customHeight="1">
      <c r="A29" s="57" t="inlineStr">
        <is>
          <t>1.6.4</t>
        </is>
      </c>
      <c r="B29" s="56" t="inlineStr">
        <is>
          <t>Gotowość i reagowanie na sytuacje awaryjne?</t>
        </is>
      </c>
      <c r="C29" s="64" t="n"/>
      <c r="D29" s="43" t="n"/>
      <c r="E29" s="43" t="n"/>
      <c r="F29" s="46" t="n"/>
      <c r="G29" s="45" t="n"/>
      <c r="H29" s="34" t="n"/>
    </row>
    <row r="30" ht="19.5" customHeight="1">
      <c r="A30" s="57" t="inlineStr">
        <is>
          <t>1.6.5</t>
        </is>
      </c>
      <c r="B30" s="56" t="inlineStr">
        <is>
          <t>Kontrola zagrożeń?</t>
        </is>
      </c>
      <c r="C30" s="64" t="n"/>
      <c r="D30" s="43" t="n"/>
      <c r="E30" s="43" t="n"/>
      <c r="F30" s="43" t="n"/>
      <c r="G30" s="43" t="n"/>
      <c r="H30" s="34" t="n"/>
    </row>
    <row r="31" ht="22.5" customHeight="1">
      <c r="A31" s="57" t="inlineStr">
        <is>
          <t>1.6.6</t>
        </is>
      </c>
      <c r="B31" s="56" t="inlineStr">
        <is>
          <t>PRP i plan kontroli zagrożeń?</t>
        </is>
      </c>
      <c r="C31" s="64" t="n"/>
      <c r="D31" s="43" t="n"/>
      <c r="E31" s="43" t="n"/>
      <c r="F31" s="43" t="n"/>
      <c r="G31" s="43" t="n"/>
      <c r="H31" s="34" t="n"/>
    </row>
    <row r="32" ht="30.75" customHeight="1">
      <c r="A32" s="57" t="inlineStr">
        <is>
          <t>1.6.7</t>
        </is>
      </c>
      <c r="B32" s="56" t="inlineStr">
        <is>
          <t>Kontrola monitorowania i pomiarów?</t>
        </is>
      </c>
      <c r="C32" s="64" t="n"/>
      <c r="D32" s="43" t="n"/>
      <c r="E32" s="43" t="n"/>
      <c r="F32" s="43" t="n"/>
      <c r="G32" s="43" t="n"/>
      <c r="H32" s="34" t="n"/>
    </row>
    <row r="33" ht="30.75" customHeight="1">
      <c r="A33" s="57" t="inlineStr">
        <is>
          <t>1.6.8</t>
        </is>
      </c>
      <c r="B33" s="56" t="inlineStr">
        <is>
          <t>Weryfikacja związana z PRP i planem kontroli zagrożeń?</t>
        </is>
      </c>
      <c r="C33" s="64" t="n"/>
      <c r="D33" s="43" t="n"/>
      <c r="E33" s="43" t="n"/>
      <c r="F33" s="43" t="n"/>
      <c r="G33" s="43" t="n"/>
      <c r="H33" s="34" t="n"/>
    </row>
    <row r="34" ht="31.5" customHeight="1">
      <c r="A34" s="57" t="inlineStr">
        <is>
          <t>1.6.9</t>
        </is>
      </c>
      <c r="B34" s="56" t="inlineStr">
        <is>
          <t>Nadzór nad produktem lub usługą niezgodną?</t>
        </is>
      </c>
      <c r="C34" s="64" t="n"/>
      <c r="D34" s="43" t="n"/>
      <c r="E34" s="43" t="n"/>
      <c r="F34" s="46" t="n"/>
      <c r="G34" s="45" t="n"/>
      <c r="H34" s="34" t="n"/>
    </row>
    <row r="35" ht="20.25" customHeight="1">
      <c r="A35" s="65" t="inlineStr">
        <is>
          <t>1.7</t>
        </is>
      </c>
      <c r="B35" s="240" t="inlineStr">
        <is>
          <t>Ocena systemu</t>
        </is>
      </c>
      <c r="C35" s="67" t="n"/>
      <c r="D35" s="67" t="n"/>
      <c r="E35" s="67" t="n"/>
      <c r="F35" s="67" t="n"/>
      <c r="G35" s="67" t="n"/>
      <c r="H35" s="68" t="n"/>
    </row>
    <row r="36" ht="31.5" customHeight="1">
      <c r="A36" s="57" t="inlineStr">
        <is>
          <t>1.7.1</t>
        </is>
      </c>
      <c r="B36" s="56" t="inlineStr">
        <is>
          <t>Monitorowanie, pomiary, analiza i ocena?</t>
        </is>
      </c>
      <c r="C36" s="64" t="n"/>
      <c r="D36" s="43" t="n"/>
      <c r="E36" s="43" t="n"/>
      <c r="F36" s="46" t="n"/>
      <c r="G36" s="43" t="n"/>
      <c r="H36" s="34" t="n"/>
    </row>
    <row r="37" ht="19.5" customHeight="1">
      <c r="A37" s="57" t="inlineStr">
        <is>
          <t>1.7.2</t>
        </is>
      </c>
      <c r="B37" s="56" t="inlineStr">
        <is>
          <t>Audyty wewnętrzne?</t>
        </is>
      </c>
      <c r="C37" s="64" t="n"/>
      <c r="D37" s="43" t="n"/>
      <c r="E37" s="43" t="n"/>
      <c r="F37" s="46" t="n"/>
      <c r="G37" s="43" t="n"/>
      <c r="H37" s="34" t="n"/>
    </row>
    <row r="38" ht="19.5" customHeight="1">
      <c r="A38" s="57" t="inlineStr">
        <is>
          <t>1.7.3</t>
        </is>
      </c>
      <c r="B38" s="56" t="inlineStr">
        <is>
          <t>Przegląd zarządzania?</t>
        </is>
      </c>
      <c r="C38" s="64" t="n"/>
      <c r="D38" s="43" t="n"/>
      <c r="E38" s="43" t="n"/>
      <c r="F38" s="46" t="n"/>
      <c r="G38" s="43" t="n"/>
      <c r="H38" s="34" t="n"/>
    </row>
    <row r="39" ht="21" customHeight="1">
      <c r="A39" s="65" t="inlineStr">
        <is>
          <t>1.8</t>
        </is>
      </c>
      <c r="B39" s="240" t="inlineStr">
        <is>
          <t>Doskonalenie</t>
        </is>
      </c>
      <c r="C39" s="67" t="n"/>
      <c r="D39" s="67" t="n"/>
      <c r="E39" s="67" t="n"/>
      <c r="F39" s="67" t="n"/>
      <c r="G39" s="67" t="n"/>
      <c r="H39" s="68" t="n"/>
    </row>
    <row r="40" ht="30.75" customHeight="1">
      <c r="A40" s="57" t="inlineStr">
        <is>
          <t>1.8.1</t>
        </is>
      </c>
      <c r="B40" s="56" t="inlineStr">
        <is>
          <t>Niezgodności i działania naprawcze?</t>
        </is>
      </c>
      <c r="C40" s="64" t="n"/>
      <c r="D40" s="43" t="n"/>
      <c r="E40" s="43" t="n"/>
      <c r="F40" s="43" t="n"/>
      <c r="G40" s="43" t="n"/>
      <c r="H40" s="34" t="n"/>
    </row>
    <row r="41" ht="20.25" customHeight="1">
      <c r="A41" s="57" t="inlineStr">
        <is>
          <t>1.8.2</t>
        </is>
      </c>
      <c r="B41" s="56" t="inlineStr">
        <is>
          <t>Ciągłe doskonalenie?</t>
        </is>
      </c>
      <c r="C41" s="64" t="n"/>
      <c r="D41" s="43" t="n"/>
      <c r="E41" s="43" t="n"/>
      <c r="F41" s="43" t="n"/>
      <c r="G41" s="43" t="n"/>
      <c r="H41" s="34" t="n"/>
    </row>
    <row r="42" ht="32.25" customHeight="1">
      <c r="A42" s="57" t="inlineStr">
        <is>
          <t>1.8.3</t>
        </is>
      </c>
      <c r="B42" s="56" t="inlineStr">
        <is>
          <t>Udoskonaleanie systemu HACCP+?</t>
        </is>
      </c>
      <c r="C42" s="64" t="n"/>
      <c r="D42" s="43" t="n"/>
      <c r="E42" s="43" t="n"/>
      <c r="F42" s="43" t="n"/>
      <c r="G42" s="43" t="n"/>
      <c r="H42" s="34" t="n"/>
    </row>
    <row r="43" ht="20.25" customHeight="1">
      <c r="A43" s="65" t="inlineStr">
        <is>
          <t>1.9</t>
        </is>
      </c>
      <c r="B43" s="240" t="inlineStr">
        <is>
          <t>Wymagania systemu HACCP</t>
        </is>
      </c>
      <c r="C43" s="67" t="n"/>
      <c r="D43" s="67" t="n"/>
      <c r="E43" s="67" t="n"/>
      <c r="F43" s="67" t="n"/>
      <c r="G43" s="67" t="n"/>
      <c r="H43" s="68" t="inlineStr">
        <is>
          <t xml:space="preserve">          N/D</t>
        </is>
      </c>
    </row>
    <row r="44" ht="21" customHeight="1">
      <c r="A44" s="57" t="inlineStr">
        <is>
          <t>1.9.1</t>
        </is>
      </c>
      <c r="B44" s="13" t="inlineStr">
        <is>
          <t>Analiza zagrożeń</t>
        </is>
      </c>
      <c r="C44" s="64" t="n"/>
      <c r="D44" s="43" t="n"/>
      <c r="E44" s="43" t="n"/>
      <c r="F44" s="46" t="n"/>
      <c r="G44" s="45" t="n"/>
      <c r="H44" s="34" t="n"/>
    </row>
    <row r="45" ht="27" customHeight="1">
      <c r="A45" s="57" t="inlineStr">
        <is>
          <t>1.9.2</t>
        </is>
      </c>
      <c r="B45" s="56" t="inlineStr">
        <is>
          <t>Ustalenie Krytycznych Punktów Kontroli (KPK)</t>
        </is>
      </c>
      <c r="C45" s="64" t="n"/>
      <c r="D45" s="43" t="n"/>
      <c r="E45" s="43" t="n"/>
      <c r="F45" s="46" t="n"/>
      <c r="G45" s="45" t="n"/>
      <c r="H45" s="34" t="n"/>
    </row>
    <row r="46" ht="27" customHeight="1">
      <c r="A46" s="57" t="inlineStr">
        <is>
          <t>1.9.3</t>
        </is>
      </c>
      <c r="B46" s="56" t="inlineStr">
        <is>
          <t>Ustalenie limitów krytycznych dla każdego z punktów kontrolnych</t>
        </is>
      </c>
      <c r="C46" s="64" t="n"/>
      <c r="D46" s="43" t="n"/>
      <c r="E46" s="43" t="n"/>
      <c r="F46" s="46" t="n"/>
      <c r="G46" s="45" t="n"/>
      <c r="H46" s="34" t="n"/>
    </row>
    <row r="47" ht="27" customHeight="1">
      <c r="A47" s="57" t="inlineStr">
        <is>
          <t>1.9.4</t>
        </is>
      </c>
      <c r="B47" s="56" t="inlineStr">
        <is>
          <t>Ustalenie procedur nadzorowania krytycznych punktów kontrolnych</t>
        </is>
      </c>
      <c r="C47" s="64" t="n"/>
      <c r="D47" s="43" t="n"/>
      <c r="E47" s="43" t="n"/>
      <c r="F47" s="46" t="n"/>
      <c r="G47" s="45" t="n"/>
      <c r="H47" s="34" t="n"/>
    </row>
    <row r="48" ht="24.75" customHeight="1">
      <c r="A48" s="57" t="inlineStr">
        <is>
          <t>1.9.5</t>
        </is>
      </c>
      <c r="B48" s="56" t="inlineStr">
        <is>
          <t>Ustalenie działań korygujących dla KPK</t>
        </is>
      </c>
      <c r="C48" s="64" t="n"/>
      <c r="D48" s="43" t="n"/>
      <c r="E48" s="43" t="n"/>
      <c r="F48" s="46" t="n"/>
      <c r="G48" s="45" t="n"/>
      <c r="H48" s="34" t="n"/>
    </row>
    <row r="49" ht="19.5" customHeight="1">
      <c r="A49" s="57" t="inlineStr">
        <is>
          <t>1.9.6</t>
        </is>
      </c>
      <c r="B49" s="56" t="inlineStr">
        <is>
          <t>Ustalenie procedur weryfikacji</t>
        </is>
      </c>
      <c r="C49" s="64" t="n"/>
      <c r="D49" s="43" t="n"/>
      <c r="E49" s="43" t="n"/>
      <c r="F49" s="46" t="n"/>
      <c r="G49" s="45" t="n"/>
      <c r="H49" s="34" t="n"/>
    </row>
    <row r="50" ht="24.75" customHeight="1">
      <c r="A50" s="57" t="inlineStr">
        <is>
          <t>1.9.7</t>
        </is>
      </c>
      <c r="B50" s="56" t="inlineStr">
        <is>
          <t>Opracowanie dokumentacji HACCP</t>
        </is>
      </c>
      <c r="C50" s="64" t="n"/>
      <c r="D50" s="43" t="n"/>
      <c r="E50" s="43" t="n"/>
      <c r="F50" s="46" t="n"/>
      <c r="G50" s="45" t="n"/>
      <c r="H50" s="34" t="n"/>
    </row>
    <row r="51" ht="24" customFormat="1" customHeight="1" s="53">
      <c r="A51" s="65" t="inlineStr">
        <is>
          <t>2</t>
        </is>
      </c>
      <c r="B51" s="240" t="inlineStr">
        <is>
          <t>Przepisy prawa</t>
        </is>
      </c>
      <c r="C51" s="67" t="n"/>
      <c r="D51" s="67" t="n"/>
      <c r="E51" s="67" t="n"/>
      <c r="F51" s="67" t="n"/>
      <c r="G51" s="67" t="n"/>
      <c r="H51" s="68" t="n"/>
    </row>
    <row r="52" ht="25.5" customHeight="1">
      <c r="A52" s="65" t="inlineStr">
        <is>
          <t>2.1</t>
        </is>
      </c>
      <c r="B52" s="240" t="inlineStr">
        <is>
          <t>Podstawowe przepisy prawa</t>
        </is>
      </c>
      <c r="C52" s="67" t="n"/>
      <c r="D52" s="67" t="n"/>
      <c r="E52" s="67" t="n"/>
      <c r="F52" s="67" t="n"/>
      <c r="G52" s="67" t="n"/>
      <c r="H52" s="68" t="n"/>
    </row>
    <row r="53" ht="28.5" customHeight="1">
      <c r="A53" s="57" t="inlineStr">
        <is>
          <t>2.1.1</t>
        </is>
      </c>
      <c r="B53" s="59" t="inlineStr">
        <is>
          <t>Ustawa o bezpieczeństwie żywnosci i żywienia</t>
        </is>
      </c>
      <c r="C53" s="64" t="n"/>
      <c r="D53" s="43" t="n"/>
      <c r="E53" s="43" t="n"/>
      <c r="F53" s="46" t="n"/>
      <c r="G53" s="43" t="n"/>
      <c r="H53" s="34" t="n"/>
    </row>
    <row r="54" ht="30" customHeight="1">
      <c r="A54" s="57" t="inlineStr">
        <is>
          <t>2.1.2</t>
        </is>
      </c>
      <c r="B54" s="59" t="inlineStr">
        <is>
          <t>Ustawa o produktach pochodzenia zwierzęcego</t>
        </is>
      </c>
      <c r="C54" s="64" t="n"/>
      <c r="D54" s="43" t="n"/>
      <c r="E54" s="43" t="n"/>
      <c r="F54" s="46" t="n"/>
      <c r="G54" s="43" t="n"/>
      <c r="H54" s="34" t="n"/>
    </row>
    <row r="55" ht="20.25" customHeight="1">
      <c r="A55" s="57" t="inlineStr">
        <is>
          <t>2.1.3</t>
        </is>
      </c>
      <c r="B55" s="59" t="inlineStr">
        <is>
          <t>Ustawa o paszach</t>
        </is>
      </c>
      <c r="C55" s="64" t="n"/>
      <c r="D55" s="43" t="n"/>
      <c r="E55" s="43" t="n"/>
      <c r="F55" s="46" t="n"/>
      <c r="G55" s="43" t="n"/>
      <c r="H55" s="34" t="n"/>
    </row>
    <row r="56" ht="30" customHeight="1">
      <c r="A56" s="57" t="inlineStr">
        <is>
          <t>2.1.4</t>
        </is>
      </c>
      <c r="B56" s="59" t="inlineStr">
        <is>
          <t>Ustawa o towarach paczkowanych</t>
        </is>
      </c>
      <c r="C56" s="64" t="n"/>
      <c r="D56" s="43" t="n"/>
      <c r="E56" s="43" t="n"/>
      <c r="F56" s="46" t="n"/>
      <c r="G56" s="43" t="n"/>
      <c r="H56" s="34" t="n"/>
    </row>
    <row r="57" ht="30" customHeight="1">
      <c r="A57" s="57" t="inlineStr">
        <is>
          <t>2.1.5</t>
        </is>
      </c>
      <c r="B57" s="59" t="inlineStr">
        <is>
          <t>Ustawa o o produktach kosmetycznych</t>
        </is>
      </c>
      <c r="C57" s="64" t="n"/>
      <c r="D57" s="43" t="n"/>
      <c r="E57" s="43" t="n"/>
      <c r="F57" s="46" t="n"/>
      <c r="G57" s="43" t="n"/>
      <c r="H57" s="34" t="n"/>
    </row>
    <row r="58" ht="30" customHeight="1">
      <c r="A58" s="57" t="inlineStr">
        <is>
          <t>2.1.6</t>
        </is>
      </c>
      <c r="B58" s="59" t="inlineStr">
        <is>
          <t>Ustawa o substancjach chemicznych i ich mieszaninach</t>
        </is>
      </c>
      <c r="C58" s="64" t="n"/>
      <c r="D58" s="43" t="n"/>
      <c r="E58" s="43" t="n"/>
      <c r="F58" s="46" t="n"/>
      <c r="G58" s="43" t="n"/>
      <c r="H58" s="34" t="n"/>
    </row>
    <row r="59" ht="21" customHeight="1">
      <c r="A59" s="57" t="inlineStr">
        <is>
          <t>2.1.7</t>
        </is>
      </c>
      <c r="B59" s="59" t="inlineStr">
        <is>
          <t>Ustawa o produktach biobójczych</t>
        </is>
      </c>
      <c r="C59" s="64" t="n"/>
      <c r="D59" s="43" t="n"/>
      <c r="E59" s="43" t="n"/>
      <c r="F59" s="46" t="n"/>
      <c r="G59" s="43" t="n"/>
      <c r="H59" s="34" t="n"/>
    </row>
    <row r="60" ht="30" customHeight="1">
      <c r="A60" s="57" t="inlineStr">
        <is>
          <t>2.1.8</t>
        </is>
      </c>
      <c r="B60" s="59" t="inlineStr">
        <is>
          <t>Ustawa o systemie oceny zgodności</t>
        </is>
      </c>
      <c r="C60" s="64" t="n"/>
      <c r="D60" s="43" t="n"/>
      <c r="E60" s="43" t="n"/>
      <c r="F60" s="46" t="n"/>
      <c r="G60" s="43" t="n"/>
      <c r="H60" s="34" t="n"/>
    </row>
    <row r="61" ht="30" customHeight="1">
      <c r="A61" s="57" t="inlineStr">
        <is>
          <t>2.1.9</t>
        </is>
      </c>
      <c r="B61" s="59" t="inlineStr">
        <is>
          <t>Ustawa o ogólnym bezpieczeństwie produktów</t>
        </is>
      </c>
      <c r="C61" s="64" t="n"/>
      <c r="D61" s="43" t="n"/>
      <c r="E61" s="43" t="n"/>
      <c r="F61" s="46" t="n"/>
      <c r="G61" s="43" t="n"/>
      <c r="H61" s="34" t="n"/>
    </row>
    <row r="62" ht="18.75" customHeight="1">
      <c r="A62" s="57" t="inlineStr">
        <is>
          <t>2.1.10</t>
        </is>
      </c>
      <c r="B62" s="59" t="inlineStr">
        <is>
          <t>Prawo farmaceutyczne</t>
        </is>
      </c>
      <c r="C62" s="64" t="n"/>
      <c r="D62" s="43" t="n"/>
      <c r="E62" s="43" t="n"/>
      <c r="F62" s="46" t="n"/>
      <c r="G62" s="43" t="n"/>
      <c r="H62" s="34" t="n"/>
    </row>
    <row r="63" ht="25.5" customHeight="1">
      <c r="A63" s="65" t="inlineStr">
        <is>
          <t>2.2</t>
        </is>
      </c>
      <c r="B63" s="240" t="inlineStr">
        <is>
          <t>Uzupełniające przepisy prawa</t>
        </is>
      </c>
      <c r="C63" s="67" t="n"/>
      <c r="D63" s="67" t="n"/>
      <c r="E63" s="67" t="n"/>
      <c r="F63" s="67" t="n"/>
      <c r="G63" s="67" t="n"/>
      <c r="H63" s="68" t="n"/>
    </row>
    <row r="64" ht="54" customHeight="1">
      <c r="A64" s="57" t="inlineStr">
        <is>
          <t>2.2.1</t>
        </is>
      </c>
      <c r="B64" s="56" t="inlineStr">
        <is>
          <t>Rozporządzenie w sprawie warunków technicznych, jakim powinny odpowiadać budynki i ich usytuowanie</t>
        </is>
      </c>
      <c r="C64" s="64" t="n"/>
      <c r="D64" s="44" t="n"/>
      <c r="E64" s="43" t="n"/>
      <c r="F64" s="46" t="n"/>
      <c r="G64" s="43" t="n"/>
      <c r="H64" s="34" t="n"/>
    </row>
    <row r="65" ht="42.75" customFormat="1" customHeight="1" s="13">
      <c r="A65" s="57" t="inlineStr">
        <is>
          <t>2.2.2</t>
        </is>
      </c>
      <c r="B65" s="56" t="inlineStr">
        <is>
          <t>Rozporządzenie w sprawie składu oraz oznakowania suplementów diety</t>
        </is>
      </c>
      <c r="C65" s="64" t="n"/>
      <c r="D65" s="48" t="n"/>
      <c r="E65" s="43" t="n"/>
      <c r="F65" s="46" t="n"/>
      <c r="G65" s="43" t="n"/>
      <c r="H65" s="34" t="n"/>
    </row>
    <row r="66" ht="42" customFormat="1" customHeight="1" s="13">
      <c r="A66" s="57" t="inlineStr">
        <is>
          <t>2.2.3</t>
        </is>
      </c>
      <c r="B66" s="58" t="inlineStr">
        <is>
          <t>Rozporządzenie w sprawie przekazywania konsumentom informacji na temat żywności</t>
        </is>
      </c>
      <c r="C66" s="64" t="n"/>
      <c r="D66" s="48" t="n"/>
      <c r="E66" s="43" t="n"/>
      <c r="F66" s="46" t="n"/>
      <c r="G66" s="43" t="n"/>
      <c r="H66" s="34" t="n"/>
    </row>
    <row r="67" ht="54.75" customFormat="1" customHeight="1" s="13">
      <c r="A67" s="57" t="inlineStr">
        <is>
          <t>2.2.4</t>
        </is>
      </c>
      <c r="B67" s="58" t="inlineStr">
        <is>
          <t>Rozporządzenie w sprawie warunków technicznych, jakim powinny odpowiadać budowle rolnicze i ich usytuowanie</t>
        </is>
      </c>
      <c r="C67" s="64" t="n"/>
      <c r="D67" s="48" t="n"/>
      <c r="E67" s="43" t="n"/>
      <c r="F67" s="46" t="n"/>
      <c r="G67" s="43" t="n"/>
      <c r="H67" s="34" t="n"/>
    </row>
    <row r="68" ht="30" customFormat="1" customHeight="1" s="13">
      <c r="A68" s="57" t="inlineStr">
        <is>
          <t>2.2.5</t>
        </is>
      </c>
      <c r="B68" s="58" t="inlineStr">
        <is>
          <t>Rozporządzenie w sprawie wzorów oznakowania opakowań</t>
        </is>
      </c>
      <c r="C68" s="64" t="n"/>
      <c r="D68" s="43" t="n"/>
      <c r="E68" s="43" t="n"/>
      <c r="F68" s="46" t="n"/>
      <c r="G68" s="43" t="n"/>
      <c r="H68" s="34" t="n"/>
    </row>
    <row r="69" ht="19.5" customFormat="1" customHeight="1" s="13">
      <c r="A69" s="65" t="inlineStr">
        <is>
          <t>3.</t>
        </is>
      </c>
      <c r="B69" s="240" t="inlineStr">
        <is>
          <t>Moduły dodatkowe</t>
        </is>
      </c>
      <c r="C69" s="67" t="n"/>
      <c r="D69" s="67" t="n"/>
      <c r="E69" s="67" t="n"/>
      <c r="F69" s="67" t="n"/>
      <c r="G69" s="67" t="n"/>
      <c r="H69" s="68" t="inlineStr">
        <is>
          <t xml:space="preserve">          N/D</t>
        </is>
      </c>
    </row>
    <row r="70" ht="19.5" customFormat="1" customHeight="1" s="13">
      <c r="A70" s="65" t="inlineStr">
        <is>
          <t>3.1</t>
        </is>
      </c>
      <c r="B70" s="240" t="inlineStr">
        <is>
          <t>BEZ GMO</t>
        </is>
      </c>
      <c r="C70" s="67" t="n"/>
      <c r="D70" s="67" t="n"/>
      <c r="E70" s="67" t="n"/>
      <c r="F70" s="67" t="n"/>
      <c r="G70" s="67" t="n"/>
      <c r="H70" s="68" t="inlineStr">
        <is>
          <t xml:space="preserve">          N/D</t>
        </is>
      </c>
    </row>
    <row r="71" ht="30" customFormat="1" customHeight="1" s="13">
      <c r="A71" s="57" t="inlineStr">
        <is>
          <t>3.1.1</t>
        </is>
      </c>
      <c r="B71" s="69" t="inlineStr">
        <is>
          <t>Czy organizacja certyfikowała się w ramach systemu BEZ GMO?</t>
        </is>
      </c>
      <c r="C71" s="71" t="n"/>
      <c r="D71" s="45" t="n"/>
      <c r="E71" s="45" t="n"/>
      <c r="F71" s="46" t="n"/>
      <c r="G71" s="43" t="n"/>
      <c r="H71" s="34" t="n"/>
    </row>
    <row r="72" ht="18" customFormat="1" customHeight="1" s="13">
      <c r="A72" s="57" t="inlineStr">
        <is>
          <t>3.1.2</t>
        </is>
      </c>
      <c r="B72" s="58" t="inlineStr">
        <is>
          <t>Czy certyfikat jest aktualny?</t>
        </is>
      </c>
      <c r="C72" s="71" t="n"/>
      <c r="D72" s="45" t="n"/>
      <c r="E72" s="45" t="n"/>
      <c r="F72" s="46" t="n"/>
      <c r="G72" s="43" t="n"/>
      <c r="H72" s="34" t="n"/>
    </row>
    <row r="73" ht="22.5" customFormat="1" customHeight="1" s="13">
      <c r="A73" s="65" t="inlineStr">
        <is>
          <t>3.2</t>
        </is>
      </c>
      <c r="B73" s="240" t="inlineStr">
        <is>
          <t>BEZ GLUTENU</t>
        </is>
      </c>
      <c r="C73" s="67" t="n"/>
      <c r="D73" s="67" t="n"/>
      <c r="E73" s="67" t="n"/>
      <c r="F73" s="67" t="n"/>
      <c r="G73" s="67" t="n"/>
      <c r="H73" s="68" t="inlineStr">
        <is>
          <t xml:space="preserve">          N/D</t>
        </is>
      </c>
    </row>
    <row r="74" ht="34.5" customFormat="1" customHeight="1" s="13">
      <c r="A74" s="57" t="inlineStr">
        <is>
          <t>3.2.1</t>
        </is>
      </c>
      <c r="B74" s="69" t="inlineStr">
        <is>
          <t>Czy organizacja certyfikowała się w ramach systemu BEZ Glutenu?</t>
        </is>
      </c>
      <c r="C74" s="71" t="n"/>
      <c r="D74" s="45" t="n"/>
      <c r="E74" s="45" t="n"/>
      <c r="F74" s="46" t="n"/>
      <c r="G74" s="43" t="n"/>
      <c r="H74" s="34" t="n"/>
    </row>
    <row r="75" ht="18" customFormat="1" customHeight="1" s="13">
      <c r="A75" s="57" t="inlineStr">
        <is>
          <t>3.2.2</t>
        </is>
      </c>
      <c r="B75" s="58" t="inlineStr">
        <is>
          <t>Czy certyfikat jest aktualny?</t>
        </is>
      </c>
      <c r="C75" s="71" t="n"/>
      <c r="D75" s="45" t="n"/>
      <c r="E75" s="45" t="n"/>
      <c r="F75" s="46" t="n"/>
      <c r="G75" s="43" t="n"/>
      <c r="H75" s="34" t="n"/>
    </row>
    <row r="76" ht="22.5" customFormat="1" customHeight="1" s="13">
      <c r="A76" s="65" t="inlineStr">
        <is>
          <t>3.3</t>
        </is>
      </c>
      <c r="B76" s="240" t="inlineStr">
        <is>
          <t>BEZ ANTYBIOTYKÓW</t>
        </is>
      </c>
      <c r="C76" s="67" t="n"/>
      <c r="D76" s="67" t="n"/>
      <c r="E76" s="67" t="n"/>
      <c r="F76" s="67" t="n"/>
      <c r="G76" s="67" t="n"/>
      <c r="H76" s="68" t="inlineStr">
        <is>
          <t xml:space="preserve">          N/D</t>
        </is>
      </c>
    </row>
    <row r="77" ht="39" customFormat="1" customHeight="1" s="13">
      <c r="A77" s="57" t="inlineStr">
        <is>
          <t>3.3.1</t>
        </is>
      </c>
      <c r="B77" s="69" t="inlineStr">
        <is>
          <t>Czy organizacja certyfikowała się w ramach systemu BEZ Antybiotyków i Hormonów?</t>
        </is>
      </c>
      <c r="C77" s="71" t="n"/>
      <c r="D77" s="45" t="n"/>
      <c r="E77" s="45" t="n"/>
      <c r="F77" s="46" t="n"/>
      <c r="G77" s="43" t="n"/>
      <c r="H77" s="34" t="n"/>
    </row>
    <row r="78" ht="18.75" customFormat="1" customHeight="1" s="13">
      <c r="A78" s="57" t="inlineStr">
        <is>
          <t>3.3.2</t>
        </is>
      </c>
      <c r="B78" s="58" t="inlineStr">
        <is>
          <t>Czy certyfikat jest aktualny?</t>
        </is>
      </c>
      <c r="C78" s="71" t="n"/>
      <c r="D78" s="45" t="n"/>
      <c r="E78" s="45" t="n"/>
      <c r="F78" s="46" t="n"/>
      <c r="G78" s="43" t="n"/>
      <c r="H78" s="34" t="n"/>
    </row>
    <row r="79" ht="21.75" customFormat="1" customHeight="1" s="13">
      <c r="A79" s="65" t="inlineStr">
        <is>
          <t>3.4</t>
        </is>
      </c>
      <c r="B79" s="240" t="inlineStr">
        <is>
          <t>EKOLOGIA</t>
        </is>
      </c>
      <c r="C79" s="67" t="n"/>
      <c r="D79" s="67" t="n"/>
      <c r="E79" s="67" t="n"/>
      <c r="F79" s="67" t="n"/>
      <c r="G79" s="67" t="n"/>
      <c r="H79" s="68" t="inlineStr">
        <is>
          <t xml:space="preserve">          N/D</t>
        </is>
      </c>
    </row>
    <row r="80" ht="33" customFormat="1" customHeight="1" s="13">
      <c r="A80" s="57" t="inlineStr">
        <is>
          <t>3.4.1</t>
        </is>
      </c>
      <c r="B80" s="69" t="inlineStr">
        <is>
          <t>Czy organizacja posiada certyfikat ekologiczny?</t>
        </is>
      </c>
      <c r="C80" s="71" t="n"/>
      <c r="D80" s="45" t="n"/>
      <c r="E80" s="45" t="n"/>
      <c r="F80" s="46" t="n"/>
      <c r="G80" s="43" t="n"/>
      <c r="H80" s="34" t="n"/>
    </row>
    <row r="81" ht="21" customFormat="1" customHeight="1" s="13">
      <c r="A81" s="57" t="inlineStr">
        <is>
          <t>3.4.2</t>
        </is>
      </c>
      <c r="B81" s="58" t="inlineStr">
        <is>
          <t>Czy certyfikat jest aktualny?</t>
        </is>
      </c>
      <c r="C81" s="71" t="n"/>
      <c r="D81" s="45" t="n"/>
      <c r="E81" s="45" t="n"/>
      <c r="F81" s="46" t="n"/>
      <c r="G81" s="43" t="n"/>
      <c r="H81" s="34" t="n"/>
    </row>
    <row r="82" ht="22.5" customFormat="1" customHeight="1" s="13">
      <c r="A82" s="65" t="inlineStr">
        <is>
          <t>3.5</t>
        </is>
      </c>
      <c r="B82" s="240" t="inlineStr">
        <is>
          <t>PASZE</t>
        </is>
      </c>
      <c r="C82" s="67" t="n"/>
      <c r="D82" s="67" t="n"/>
      <c r="E82" s="67" t="n"/>
      <c r="F82" s="67" t="n"/>
      <c r="G82" s="67" t="n"/>
      <c r="H82" s="68" t="inlineStr">
        <is>
          <t xml:space="preserve">          N/D</t>
        </is>
      </c>
    </row>
    <row r="83" ht="28.5" customFormat="1" customHeight="1" s="13">
      <c r="A83" s="57" t="inlineStr">
        <is>
          <t>3.5.1</t>
        </is>
      </c>
      <c r="B83" s="69" t="inlineStr">
        <is>
          <t>Czy organizacja posiada certyfikat paszowy?</t>
        </is>
      </c>
      <c r="C83" s="71" t="n"/>
      <c r="D83" s="45" t="n"/>
      <c r="E83" s="45" t="n"/>
      <c r="F83" s="46" t="n"/>
      <c r="G83" s="43" t="n"/>
      <c r="H83" s="34" t="n"/>
    </row>
    <row r="84" ht="19.5" customFormat="1" customHeight="1" s="13">
      <c r="A84" s="57" t="inlineStr">
        <is>
          <t>3.5.2</t>
        </is>
      </c>
      <c r="B84" s="58" t="inlineStr">
        <is>
          <t>Czy certyfikat jest aktualny?</t>
        </is>
      </c>
      <c r="C84" s="71" t="n"/>
      <c r="D84" s="45" t="n"/>
      <c r="E84" s="45" t="n"/>
      <c r="F84" s="46" t="n"/>
      <c r="G84" s="43" t="n"/>
      <c r="H84" s="34" t="n"/>
    </row>
    <row r="85" ht="24" customFormat="1" customHeight="1" s="13">
      <c r="A85" s="65" t="inlineStr">
        <is>
          <t>3.6</t>
        </is>
      </c>
      <c r="B85" s="240" t="inlineStr">
        <is>
          <t>DOBROSTAN ZWIERZĄT</t>
        </is>
      </c>
      <c r="C85" s="67" t="n"/>
      <c r="D85" s="67" t="n"/>
      <c r="E85" s="67" t="n"/>
      <c r="F85" s="67" t="n"/>
      <c r="G85" s="67" t="n"/>
      <c r="H85" s="68" t="inlineStr">
        <is>
          <t xml:space="preserve">          N/D</t>
        </is>
      </c>
    </row>
    <row r="86" ht="42" customFormat="1" customHeight="1" s="13">
      <c r="A86" s="57" t="inlineStr">
        <is>
          <t>3.6.1</t>
        </is>
      </c>
      <c r="B86" s="69" t="inlineStr">
        <is>
          <t>Czy organizacja posiada certyfikat w zakresie dobrostanu zwierząt?</t>
        </is>
      </c>
      <c r="C86" s="71" t="n"/>
      <c r="D86" s="45" t="n"/>
      <c r="E86" s="45" t="n"/>
      <c r="F86" s="46" t="n"/>
      <c r="G86" s="43" t="n"/>
      <c r="H86" s="34" t="n"/>
    </row>
    <row r="87" ht="21" customFormat="1" customHeight="1" s="13">
      <c r="A87" s="57" t="inlineStr">
        <is>
          <t>3.6.2</t>
        </is>
      </c>
      <c r="B87" s="58" t="inlineStr">
        <is>
          <t>Czy certyfikat jest aktualny?</t>
        </is>
      </c>
      <c r="C87" s="71" t="n"/>
      <c r="D87" s="45" t="n"/>
      <c r="E87" s="45" t="n"/>
      <c r="F87" s="46" t="n"/>
      <c r="G87" s="43" t="n"/>
      <c r="H87" s="34" t="n"/>
    </row>
    <row r="88" ht="24" customFormat="1" customHeight="1" s="13">
      <c r="A88" s="65" t="inlineStr">
        <is>
          <t>4</t>
        </is>
      </c>
      <c r="B88" s="240" t="inlineStr">
        <is>
          <t xml:space="preserve">Dobre praktyki </t>
        </is>
      </c>
      <c r="C88" s="67" t="n"/>
      <c r="D88" s="67" t="n"/>
      <c r="E88" s="67" t="n"/>
      <c r="F88" s="67" t="n"/>
      <c r="G88" s="67" t="n"/>
      <c r="H88" s="68" t="inlineStr">
        <is>
          <t xml:space="preserve">          N/D</t>
        </is>
      </c>
    </row>
    <row r="89" ht="25.5" customFormat="1" customHeight="1" s="13">
      <c r="A89" s="65" t="inlineStr">
        <is>
          <t>4.1</t>
        </is>
      </c>
      <c r="B89" s="240" t="inlineStr">
        <is>
          <t>Dobre praktyki produkcyjne (GMP)</t>
        </is>
      </c>
      <c r="C89" s="67" t="n"/>
      <c r="D89" s="67" t="n"/>
      <c r="E89" s="67" t="n"/>
      <c r="F89" s="67" t="n"/>
      <c r="G89" s="67" t="n"/>
      <c r="H89" s="68" t="inlineStr">
        <is>
          <t xml:space="preserve">          N/D</t>
        </is>
      </c>
    </row>
    <row r="90" ht="23.25" customFormat="1" customHeight="1" s="13">
      <c r="A90" s="70" t="inlineStr">
        <is>
          <t>4.1.1</t>
        </is>
      </c>
      <c r="B90" s="59" t="inlineStr">
        <is>
          <t>Produkty i materiały podstawowe</t>
        </is>
      </c>
      <c r="C90" s="64" t="n"/>
      <c r="D90" s="44" t="n"/>
      <c r="E90" s="43" t="n"/>
      <c r="F90" s="43" t="n"/>
      <c r="G90" s="44" t="n"/>
      <c r="H90" s="34" t="n"/>
    </row>
    <row r="91" ht="21" customFormat="1" customHeight="1" s="13">
      <c r="A91" s="70" t="inlineStr">
        <is>
          <t>4.1.2</t>
        </is>
      </c>
      <c r="B91" s="58" t="inlineStr">
        <is>
          <t>Pomieszczenia i wyposażenie</t>
        </is>
      </c>
      <c r="C91" s="64" t="n"/>
      <c r="D91" s="43" t="n"/>
      <c r="E91" s="43" t="n"/>
      <c r="F91" s="43" t="n"/>
      <c r="G91" s="43" t="n"/>
      <c r="H91" s="34" t="n"/>
    </row>
    <row r="92" ht="21.75" customFormat="1" customHeight="1" s="13">
      <c r="A92" s="70" t="inlineStr">
        <is>
          <t>4.1.3</t>
        </is>
      </c>
      <c r="B92" s="58" t="inlineStr">
        <is>
          <t>Maszyny i urządzenia</t>
        </is>
      </c>
      <c r="C92" s="64" t="n"/>
      <c r="D92" s="43" t="n"/>
      <c r="E92" s="43" t="n"/>
      <c r="F92" s="43" t="n"/>
      <c r="G92" s="43" t="n"/>
      <c r="H92" s="34" t="n"/>
    </row>
    <row r="93" ht="24" customFormat="1" customHeight="1" s="13">
      <c r="A93" s="70" t="inlineStr">
        <is>
          <t>4.1.4</t>
        </is>
      </c>
      <c r="B93" s="60" t="inlineStr">
        <is>
          <t>Woda, odpady i ścieki</t>
        </is>
      </c>
      <c r="C93" s="64" t="n"/>
      <c r="D93" s="43" t="n"/>
      <c r="E93" s="43" t="n"/>
      <c r="F93" s="43" t="n"/>
      <c r="G93" s="43" t="n"/>
      <c r="H93" s="25" t="n"/>
    </row>
    <row r="94" ht="21" customFormat="1" customHeight="1" s="13">
      <c r="A94" s="70" t="inlineStr">
        <is>
          <t>4.1.5</t>
        </is>
      </c>
      <c r="B94" s="60" t="inlineStr">
        <is>
          <t>Kontrola jakości</t>
        </is>
      </c>
      <c r="C94" s="64" t="n"/>
      <c r="D94" s="43" t="n"/>
      <c r="E94" s="43" t="n"/>
      <c r="F94" s="43" t="n"/>
      <c r="G94" s="43" t="n"/>
      <c r="H94" s="25" t="n"/>
    </row>
    <row r="95" ht="24.75" customFormat="1" customHeight="1" s="13">
      <c r="A95" s="70" t="inlineStr">
        <is>
          <t>4.1.6</t>
        </is>
      </c>
      <c r="B95" s="60" t="inlineStr">
        <is>
          <t>Próbki produktów</t>
        </is>
      </c>
      <c r="C95" s="64" t="n"/>
      <c r="D95" s="43" t="n"/>
      <c r="E95" s="43" t="n"/>
      <c r="F95" s="43" t="n"/>
      <c r="G95" s="43" t="n"/>
      <c r="H95" s="25" t="n"/>
    </row>
    <row r="96" ht="25.5" customFormat="1" customHeight="1" s="13">
      <c r="A96" s="70" t="inlineStr">
        <is>
          <t>4.1.7</t>
        </is>
      </c>
      <c r="B96" s="60" t="inlineStr">
        <is>
          <t>Materiały pomocnicze i opakowania</t>
        </is>
      </c>
      <c r="C96" s="64" t="n"/>
      <c r="D96" s="43" t="n"/>
      <c r="E96" s="43" t="n"/>
      <c r="F96" s="43" t="n"/>
      <c r="G96" s="43" t="n"/>
      <c r="H96" s="25" t="n"/>
    </row>
    <row r="97" ht="29.25" customFormat="1" customHeight="1" s="13">
      <c r="A97" s="65" t="inlineStr">
        <is>
          <t>4.2</t>
        </is>
      </c>
      <c r="B97" s="240" t="inlineStr">
        <is>
          <t>Dobre praktyki higieniczne (GHP)</t>
        </is>
      </c>
      <c r="C97" s="67" t="n"/>
      <c r="D97" s="67" t="n"/>
      <c r="E97" s="67" t="n"/>
      <c r="F97" s="67" t="n"/>
      <c r="G97" s="67" t="n"/>
      <c r="H97" s="68" t="inlineStr">
        <is>
          <t xml:space="preserve">          N/D</t>
        </is>
      </c>
    </row>
    <row r="98" ht="22.5" customFormat="1" customHeight="1" s="13">
      <c r="A98" s="57" t="inlineStr">
        <is>
          <t>4.2.1</t>
        </is>
      </c>
      <c r="B98" s="58" t="inlineStr">
        <is>
          <t>Higiena procesów produkcji</t>
        </is>
      </c>
      <c r="C98" s="64" t="n"/>
      <c r="D98" s="43" t="n"/>
      <c r="E98" s="43" t="n"/>
      <c r="F98" s="43" t="n"/>
      <c r="G98" s="43" t="n"/>
      <c r="H98" s="34" t="n"/>
    </row>
    <row r="99" ht="21" customFormat="1" customHeight="1" s="13">
      <c r="A99" s="57" t="inlineStr">
        <is>
          <t>4.2.2</t>
        </is>
      </c>
      <c r="B99" s="60" t="inlineStr">
        <is>
          <t>Ochrona przed szkodnikami</t>
        </is>
      </c>
      <c r="C99" s="64" t="n"/>
      <c r="D99" s="43" t="n"/>
      <c r="E99" s="43" t="n"/>
      <c r="F99" s="43" t="n"/>
      <c r="G99" s="43" t="n"/>
      <c r="H99" s="34" t="n"/>
    </row>
    <row r="100" ht="18.75" customFormat="1" customHeight="1" s="13">
      <c r="A100" s="57" t="inlineStr">
        <is>
          <t>4.2.3</t>
        </is>
      </c>
      <c r="B100" s="58" t="inlineStr">
        <is>
          <t>Higiena osobista</t>
        </is>
      </c>
      <c r="C100" s="64" t="n"/>
      <c r="D100" s="43" t="n"/>
      <c r="E100" s="43" t="n"/>
      <c r="F100" s="43" t="n"/>
      <c r="G100" s="43" t="n"/>
      <c r="H100" s="34" t="n"/>
    </row>
    <row r="101" ht="20.25" customFormat="1" customHeight="1" s="13">
      <c r="A101" s="57" t="inlineStr">
        <is>
          <t>4.2.4</t>
        </is>
      </c>
      <c r="B101" s="58" t="inlineStr">
        <is>
          <t>Środki chemiczne</t>
        </is>
      </c>
      <c r="C101" s="64" t="n"/>
      <c r="D101" s="43" t="n"/>
      <c r="E101" s="43" t="n"/>
      <c r="F101" s="43" t="n"/>
      <c r="G101" s="43" t="n"/>
      <c r="H101" s="34" t="n"/>
    </row>
    <row r="102" ht="27.75" customFormat="1" customHeight="1" s="13">
      <c r="A102" s="65" t="inlineStr">
        <is>
          <t>4.3</t>
        </is>
      </c>
      <c r="B102" s="240" t="inlineStr">
        <is>
          <t>Dobre praktyki dystrybucyjne (GDP)</t>
        </is>
      </c>
      <c r="C102" s="67" t="n"/>
      <c r="D102" s="67" t="n"/>
      <c r="E102" s="67" t="n"/>
      <c r="F102" s="67" t="n"/>
      <c r="G102" s="67" t="n"/>
      <c r="H102" s="68" t="inlineStr">
        <is>
          <t xml:space="preserve">          N/D</t>
        </is>
      </c>
    </row>
    <row r="103" ht="67.5" customFormat="1" customHeight="1" s="13">
      <c r="A103" s="57" t="inlineStr">
        <is>
          <t>4.3.1</t>
        </is>
      </c>
      <c r="B103" s="58" t="inlineStr">
        <is>
          <t>Wytyczne z dnia 5 listopada 2013 r. w sprawie dobrej praktyki dystrybucyjnej dotyczącej produktów leczniczych do stosowania u ludzi</t>
        </is>
      </c>
      <c r="C103" s="71" t="n"/>
      <c r="D103" s="43" t="n"/>
      <c r="E103" s="43" t="n"/>
      <c r="F103" s="43" t="n"/>
      <c r="G103" s="43" t="n"/>
      <c r="H103" s="34" t="n"/>
    </row>
    <row r="104" ht="76.5" customFormat="1" customHeight="1" s="13">
      <c r="A104" s="57" t="inlineStr">
        <is>
          <t>4.3.2</t>
        </is>
      </c>
      <c r="B104" s="58" t="inlineStr">
        <is>
          <t>Wytyczne z dnia 19 marca 2015 r. w sprawie zasad Dobrej Praktyki Dystrybucyjnej dotyczącej substancji czynnych wchodzących w skład produktów leczniczych stosowanych u ludzi</t>
        </is>
      </c>
      <c r="C104" s="71" t="n"/>
      <c r="D104" s="43" t="n"/>
      <c r="E104" s="43" t="n"/>
      <c r="F104" s="43" t="n"/>
      <c r="G104" s="43" t="n"/>
      <c r="H104" s="34" t="n"/>
    </row>
    <row r="105" ht="22.5" customFormat="1" customHeight="1" s="13">
      <c r="A105" s="65" t="inlineStr">
        <is>
          <t>5</t>
        </is>
      </c>
      <c r="B105" s="240" t="inlineStr">
        <is>
          <t>Zrównoważony rozwój</t>
        </is>
      </c>
      <c r="C105" s="67" t="n"/>
      <c r="D105" s="67" t="n"/>
      <c r="E105" s="67" t="n"/>
      <c r="F105" s="67" t="n"/>
      <c r="G105" s="67" t="n"/>
      <c r="H105" s="68" t="inlineStr">
        <is>
          <t xml:space="preserve">          N/D</t>
        </is>
      </c>
    </row>
    <row r="106" ht="22.5" customFormat="1" customHeight="1" s="13">
      <c r="A106" s="65" t="inlineStr">
        <is>
          <t>5.1</t>
        </is>
      </c>
      <c r="B106" s="240" t="inlineStr">
        <is>
          <t>Zmiany klimatyczne</t>
        </is>
      </c>
      <c r="C106" s="67" t="n"/>
      <c r="D106" s="67" t="n"/>
      <c r="E106" s="67" t="n"/>
      <c r="F106" s="67" t="n"/>
      <c r="G106" s="67" t="n"/>
      <c r="H106" s="68" t="inlineStr">
        <is>
          <t xml:space="preserve">          N/D</t>
        </is>
      </c>
    </row>
    <row r="107" ht="44.25" customFormat="1" customHeight="1" s="13">
      <c r="A107" s="57" t="inlineStr">
        <is>
          <t>5.1.1</t>
        </is>
      </c>
      <c r="B107" s="69" t="inlineStr">
        <is>
          <t>Czy organizacja posiada certyfikat zrównoważonego rozowju?</t>
        </is>
      </c>
      <c r="C107" s="71" t="n"/>
      <c r="D107" s="43" t="n"/>
      <c r="E107" s="43" t="n"/>
      <c r="F107" s="43" t="n"/>
      <c r="G107" s="43" t="n"/>
      <c r="H107" s="34" t="n"/>
    </row>
    <row r="108" ht="22.5" customFormat="1" customHeight="1" s="13">
      <c r="A108" s="57" t="inlineStr">
        <is>
          <t>5.1.2</t>
        </is>
      </c>
      <c r="B108" s="58" t="inlineStr">
        <is>
          <t>Czy certyfikat jest aktualny?</t>
        </is>
      </c>
      <c r="C108" s="71" t="n"/>
      <c r="D108" s="43" t="n"/>
      <c r="E108" s="43" t="n"/>
      <c r="F108" s="43" t="n"/>
      <c r="G108" s="43" t="n"/>
      <c r="H108" s="34" t="n"/>
    </row>
    <row r="109" ht="22.5" customFormat="1" customHeight="1" s="13">
      <c r="A109" s="57" t="inlineStr">
        <is>
          <t>5.1.3</t>
        </is>
      </c>
      <c r="B109" s="58" t="inlineStr">
        <is>
          <t>Redukcja emisji GHG?</t>
        </is>
      </c>
      <c r="C109" s="71" t="n"/>
      <c r="D109" s="43" t="n"/>
      <c r="E109" s="43" t="n"/>
      <c r="F109" s="43" t="n"/>
      <c r="G109" s="43" t="n"/>
      <c r="H109" s="34" t="n"/>
    </row>
    <row r="110" ht="22.5" customFormat="1" customHeight="1" s="13">
      <c r="A110" s="65" t="inlineStr">
        <is>
          <t>5.2</t>
        </is>
      </c>
      <c r="B110" s="240" t="inlineStr">
        <is>
          <t>Woda</t>
        </is>
      </c>
      <c r="C110" s="67" t="n"/>
      <c r="D110" s="67" t="n"/>
      <c r="E110" s="67" t="n"/>
      <c r="F110" s="67" t="n"/>
      <c r="G110" s="67" t="n"/>
      <c r="H110" s="68" t="inlineStr">
        <is>
          <t xml:space="preserve">          N/D</t>
        </is>
      </c>
    </row>
    <row r="111" ht="39" customFormat="1" customHeight="1" s="13">
      <c r="A111" s="57" t="inlineStr">
        <is>
          <t>5.2.1</t>
        </is>
      </c>
      <c r="B111" s="69" t="inlineStr">
        <is>
          <t>Czy organizacja posiada certyfikat zrównoważonego rozowju ochrony wód?</t>
        </is>
      </c>
      <c r="C111" s="71" t="n"/>
      <c r="D111" s="43" t="n"/>
      <c r="E111" s="43" t="n"/>
      <c r="F111" s="43" t="n"/>
      <c r="G111" s="43" t="n"/>
      <c r="H111" s="34" t="n"/>
    </row>
    <row r="112" ht="22.5" customFormat="1" customHeight="1" s="13">
      <c r="A112" s="65" t="inlineStr">
        <is>
          <t>5.3</t>
        </is>
      </c>
      <c r="B112" s="240" t="inlineStr">
        <is>
          <t>Łańcuch dostaw</t>
        </is>
      </c>
      <c r="C112" s="67" t="n"/>
      <c r="D112" s="67" t="n"/>
      <c r="E112" s="67" t="n"/>
      <c r="F112" s="67" t="n"/>
      <c r="G112" s="67" t="n"/>
      <c r="H112" s="68" t="inlineStr">
        <is>
          <t xml:space="preserve">          N/D</t>
        </is>
      </c>
    </row>
    <row r="113" ht="40.5" customFormat="1" customHeight="1" s="13">
      <c r="A113" s="57" t="inlineStr">
        <is>
          <t>5.3.1</t>
        </is>
      </c>
      <c r="B113" s="69" t="inlineStr">
        <is>
          <t>Czy organizacja posiada certyfikat zarządzania łańcuchem dostaw?</t>
        </is>
      </c>
      <c r="C113" s="71" t="n"/>
      <c r="D113" s="43" t="n"/>
      <c r="E113" s="43" t="n"/>
      <c r="F113" s="43" t="n"/>
      <c r="G113" s="43" t="n"/>
      <c r="H113" s="34" t="n"/>
    </row>
    <row r="114" ht="22.5" customFormat="1" customHeight="1" s="13">
      <c r="A114" s="65" t="inlineStr">
        <is>
          <t>5.4</t>
        </is>
      </c>
      <c r="B114" s="240" t="inlineStr">
        <is>
          <t>Zasoby leśne</t>
        </is>
      </c>
      <c r="C114" s="67" t="n"/>
      <c r="D114" s="67" t="n"/>
      <c r="E114" s="67" t="n"/>
      <c r="F114" s="67" t="n"/>
      <c r="G114" s="67" t="n"/>
      <c r="H114" s="68" t="inlineStr">
        <is>
          <t xml:space="preserve">          N/D</t>
        </is>
      </c>
    </row>
    <row r="115" ht="44.25" customFormat="1" customHeight="1" s="13">
      <c r="A115" s="57" t="inlineStr">
        <is>
          <t>5.4.1</t>
        </is>
      </c>
      <c r="B115" s="69" t="inlineStr">
        <is>
          <t>Czy organizacja posiada certyfikat zrównoważonej gospodarki leśnej?</t>
        </is>
      </c>
      <c r="C115" s="71" t="n"/>
      <c r="D115" s="43" t="n"/>
      <c r="E115" s="43" t="n"/>
      <c r="F115" s="43" t="n"/>
      <c r="G115" s="43" t="n"/>
      <c r="H115" s="34" t="n"/>
    </row>
    <row r="116" ht="22.5" customFormat="1" customHeight="1" s="13">
      <c r="A116" s="65" t="inlineStr">
        <is>
          <t>5.5</t>
        </is>
      </c>
      <c r="B116" s="240" t="inlineStr">
        <is>
          <t>Ochrona środowiska</t>
        </is>
      </c>
      <c r="C116" s="67" t="n"/>
      <c r="D116" s="67" t="n"/>
      <c r="E116" s="67" t="n"/>
      <c r="F116" s="67" t="n"/>
      <c r="G116" s="67" t="n"/>
      <c r="H116" s="68" t="inlineStr">
        <is>
          <t xml:space="preserve">          N/D</t>
        </is>
      </c>
    </row>
    <row r="117" ht="39.75" customFormat="1" customHeight="1" s="13">
      <c r="A117" s="57" t="inlineStr">
        <is>
          <t>5.5.1</t>
        </is>
      </c>
      <c r="B117" s="69" t="inlineStr">
        <is>
          <t>Czy organizacja posiada certyfikat zarządzanie środowiskiem?</t>
        </is>
      </c>
      <c r="C117" s="71" t="n"/>
      <c r="D117" s="43" t="n"/>
      <c r="E117" s="43" t="n"/>
      <c r="F117" s="43" t="n"/>
      <c r="G117" s="43" t="n"/>
      <c r="H117" s="34" t="n"/>
    </row>
    <row r="118" ht="22.5" customFormat="1" customHeight="1" s="13">
      <c r="A118" s="65" t="inlineStr">
        <is>
          <t>5.6</t>
        </is>
      </c>
      <c r="B118" s="240" t="inlineStr">
        <is>
          <t>Ochrona środowiska / OZE</t>
        </is>
      </c>
      <c r="C118" s="67" t="n"/>
      <c r="D118" s="67" t="n"/>
      <c r="E118" s="67" t="n"/>
      <c r="F118" s="67" t="n"/>
      <c r="G118" s="67" t="n"/>
      <c r="H118" s="68" t="inlineStr">
        <is>
          <t xml:space="preserve">          N/D</t>
        </is>
      </c>
    </row>
    <row r="119" ht="38.25" customFormat="1" customHeight="1" s="13">
      <c r="A119" s="57" t="inlineStr">
        <is>
          <t>5.6.1</t>
        </is>
      </c>
      <c r="B119" s="58" t="inlineStr">
        <is>
          <t>Czy organizacja posiada certyfikat zarządzanie środowiskiem?</t>
        </is>
      </c>
      <c r="C119" s="71" t="n"/>
      <c r="D119" s="43" t="n"/>
      <c r="E119" s="43" t="n"/>
      <c r="F119" s="43" t="n"/>
      <c r="G119" s="43" t="n"/>
      <c r="H119" s="34" t="n"/>
    </row>
    <row r="120" ht="19.5" customFormat="1" customHeight="1" s="13">
      <c r="A120" s="57" t="inlineStr">
        <is>
          <t>5.6.2</t>
        </is>
      </c>
      <c r="B120" s="58" t="inlineStr">
        <is>
          <t>Czy organizacja stosuje OZE?</t>
        </is>
      </c>
      <c r="C120" s="71" t="n"/>
      <c r="D120" s="43" t="n"/>
      <c r="E120" s="43" t="n"/>
      <c r="F120" s="43" t="n"/>
      <c r="G120" s="43" t="n"/>
      <c r="H120" s="34" t="n"/>
    </row>
    <row r="121" ht="9" customFormat="1" customHeight="1" s="13" thickBot="1">
      <c r="A121" s="239" t="n"/>
      <c r="B121" s="277" t="n"/>
      <c r="C121" s="277" t="n"/>
      <c r="D121" s="277" t="n"/>
      <c r="E121" s="277" t="n"/>
      <c r="F121" s="277" t="n"/>
      <c r="G121" s="277" t="n"/>
      <c r="H121" s="277" t="n"/>
    </row>
    <row r="122" ht="3.75" customFormat="1" customHeight="1" s="13" thickBot="1">
      <c r="A122" s="309" t="n"/>
      <c r="B122" s="296" t="n"/>
      <c r="C122" s="296" t="n"/>
      <c r="D122" s="296" t="n"/>
      <c r="E122" s="296" t="n"/>
      <c r="F122" s="296" t="n"/>
      <c r="G122" s="296" t="n"/>
      <c r="H122" s="297" t="n"/>
    </row>
    <row r="123" ht="13.5" customHeight="1" thickBot="1">
      <c r="A123" s="111" t="inlineStr">
        <is>
          <t>Ocena wyników audytu</t>
        </is>
      </c>
      <c r="B123" s="112" t="n"/>
      <c r="C123" s="113" t="inlineStr">
        <is>
          <t>A</t>
        </is>
      </c>
      <c r="D123" s="114" t="inlineStr">
        <is>
          <t>B</t>
        </is>
      </c>
      <c r="E123" s="114" t="inlineStr">
        <is>
          <t>C</t>
        </is>
      </c>
      <c r="F123" s="114" t="inlineStr">
        <is>
          <t>D</t>
        </is>
      </c>
      <c r="G123" s="114" t="inlineStr">
        <is>
          <t>N/A</t>
        </is>
      </c>
      <c r="H123" s="139" t="inlineStr">
        <is>
          <t>KO (bez certyfikatu)</t>
        </is>
      </c>
    </row>
    <row r="124" ht="27" customFormat="1" customHeight="1" s="13">
      <c r="A124" s="116" t="inlineStr">
        <is>
          <t>Liczba ocen</t>
        </is>
      </c>
      <c r="B124" s="117" t="n"/>
      <c r="C124" s="136">
        <f>COUNTA(C7:C120)</f>
        <v/>
      </c>
      <c r="D124" s="137">
        <f>COUNTA(D7:D120)</f>
        <v/>
      </c>
      <c r="E124" s="137">
        <f>COUNTA(E7:E120)</f>
        <v/>
      </c>
      <c r="F124" s="137">
        <f>COUNTA(F7:F120)</f>
        <v/>
      </c>
      <c r="G124" s="137">
        <f>COUNTA(G7:G120)</f>
        <v/>
      </c>
      <c r="H124" s="120" t="n"/>
    </row>
    <row r="125" ht="22.5" customHeight="1" thickBot="1">
      <c r="A125" s="118" t="inlineStr">
        <is>
          <t>Suma wszystkich ocen (bez ocen N/D)</t>
        </is>
      </c>
      <c r="B125" s="119" t="n"/>
      <c r="C125" s="310">
        <f>SUM(C124:F124)</f>
        <v/>
      </c>
      <c r="D125" s="292" t="n"/>
      <c r="E125" s="292" t="n"/>
      <c r="F125" s="292" t="n"/>
      <c r="G125" s="293" t="n"/>
      <c r="H125" s="138" t="n"/>
    </row>
    <row r="126" ht="20.25" customHeight="1" thickBot="1">
      <c r="A126" s="111" t="inlineStr">
        <is>
          <t>Wyniki inspekcji jako w %</t>
        </is>
      </c>
      <c r="B126" s="112" t="n"/>
      <c r="C126" s="113" t="n"/>
      <c r="D126" s="114" t="n"/>
      <c r="E126" s="114" t="n"/>
      <c r="F126" s="114" t="n"/>
      <c r="G126" s="114" t="n"/>
      <c r="H126" s="115" t="n"/>
    </row>
    <row r="127" ht="36.75" customHeight="1">
      <c r="A127" s="311" t="inlineStr">
        <is>
          <t>Liczba punktów
( A=20 pts, B=15 pts, C=5 pts, D=0 pts, N/A=0 pts, 
KO = bez certyfikatu)</t>
        </is>
      </c>
      <c r="B127" s="283" t="n"/>
      <c r="C127" s="136">
        <f>C124*20</f>
        <v/>
      </c>
      <c r="D127" s="137">
        <f>D124*15</f>
        <v/>
      </c>
      <c r="E127" s="137">
        <f>E124*5</f>
        <v/>
      </c>
      <c r="F127" s="137">
        <f>F124*0</f>
        <v/>
      </c>
      <c r="G127" s="137">
        <f>G124*0</f>
        <v/>
      </c>
      <c r="H127" s="134">
        <f>H124*0</f>
        <v/>
      </c>
    </row>
    <row r="128" ht="18.75" customHeight="1">
      <c r="A128" s="312" t="inlineStr">
        <is>
          <t>Suma wszystkich punktów</t>
        </is>
      </c>
      <c r="B128" s="275" t="n"/>
      <c r="C128" s="313">
        <f>SUM(C127:H127)</f>
        <v/>
      </c>
      <c r="D128" s="274" t="n"/>
      <c r="E128" s="274" t="n"/>
      <c r="F128" s="274" t="n"/>
      <c r="G128" s="275" t="n"/>
      <c r="H128" s="135" t="inlineStr">
        <is>
          <t>Opis KO</t>
        </is>
      </c>
    </row>
    <row r="129" ht="17.25" customHeight="1">
      <c r="A129" s="61" t="inlineStr">
        <is>
          <t>Maksymalna ilość punktów</t>
        </is>
      </c>
      <c r="B129" s="62" t="n"/>
      <c r="C129" s="313">
        <f>C125*20</f>
        <v/>
      </c>
      <c r="D129" s="274" t="n"/>
      <c r="E129" s="274" t="n"/>
      <c r="F129" s="274" t="n"/>
      <c r="G129" s="275" t="n"/>
      <c r="H129" s="314" t="n"/>
    </row>
    <row r="130" ht="28.5" customHeight="1" thickBot="1">
      <c r="A130" s="315" t="inlineStr">
        <is>
          <t>Wynik inspekcji w % (suma wszystkich punktów podzielona przez maksymalną liczbę punktów * 100)</t>
        </is>
      </c>
      <c r="B130" s="293" t="n"/>
      <c r="C130" s="316">
        <f>(C128/C129)*100</f>
        <v/>
      </c>
      <c r="D130" s="292" t="n"/>
      <c r="E130" s="292" t="n"/>
      <c r="F130" s="292" t="n"/>
      <c r="G130" s="293" t="n"/>
      <c r="H130" s="317" t="n"/>
    </row>
    <row r="131" ht="12.75" customHeight="1">
      <c r="A131" s="17" t="n"/>
      <c r="B131" s="13" t="n"/>
      <c r="H131" s="17" t="n"/>
    </row>
    <row r="132" ht="12.75" customHeight="1">
      <c r="A132" s="17" t="n"/>
      <c r="B132" s="13" t="n"/>
      <c r="H132" s="17" t="n"/>
    </row>
    <row r="133" ht="12.75" customHeight="1">
      <c r="A133" s="17" t="n"/>
      <c r="B133" s="13" t="n"/>
      <c r="H133" s="17" t="n"/>
    </row>
    <row r="134" ht="12.75" customHeight="1">
      <c r="A134" s="17" t="n"/>
      <c r="B134" s="13" t="n"/>
      <c r="H134" s="17" t="n"/>
    </row>
    <row r="135" ht="12.75" customHeight="1">
      <c r="A135" s="17" t="n"/>
      <c r="B135" s="13" t="n"/>
      <c r="H135" s="17" t="n"/>
    </row>
    <row r="136" ht="12.75" customHeight="1">
      <c r="A136" s="17" t="n"/>
      <c r="B136" s="13" t="n"/>
      <c r="H136" s="17" t="n"/>
    </row>
    <row r="137" ht="12.75" customHeight="1">
      <c r="A137" s="17" t="n"/>
      <c r="B137" s="13" t="n"/>
      <c r="H137" s="17" t="n"/>
    </row>
    <row r="138" ht="12.75" customHeight="1">
      <c r="A138" s="17" t="n"/>
      <c r="B138" s="13" t="n"/>
      <c r="H138" s="17" t="n"/>
    </row>
    <row r="139" ht="12.75" customHeight="1">
      <c r="A139" s="17" t="n"/>
      <c r="B139" s="13" t="n"/>
      <c r="H139" s="17" t="n"/>
    </row>
    <row r="140" ht="12.75" customHeight="1">
      <c r="A140" s="17" t="n"/>
      <c r="B140" s="13" t="n"/>
      <c r="H140" s="17" t="n"/>
    </row>
    <row r="141" ht="12.75" customHeight="1">
      <c r="A141" s="17" t="n"/>
      <c r="B141" s="13" t="n"/>
      <c r="H141" s="17" t="n"/>
    </row>
    <row r="142" ht="12.75" customHeight="1">
      <c r="A142" s="17" t="n"/>
      <c r="B142" s="13" t="n"/>
      <c r="H142" s="17" t="n"/>
    </row>
    <row r="143" ht="12.75" customHeight="1">
      <c r="A143" s="17" t="n"/>
      <c r="B143" s="13" t="n"/>
      <c r="H143" s="17" t="n"/>
    </row>
    <row r="144" ht="12.75" customHeight="1">
      <c r="A144" s="17" t="n"/>
      <c r="B144" s="13" t="n"/>
      <c r="H144" s="17" t="n"/>
    </row>
    <row r="145" ht="12.75" customHeight="1">
      <c r="A145" s="17" t="n"/>
      <c r="B145" s="13" t="n"/>
      <c r="H145" s="17" t="n"/>
    </row>
    <row r="146" ht="12.75" customHeight="1">
      <c r="A146" s="17" t="n"/>
      <c r="B146" s="13" t="n"/>
      <c r="H146" s="17" t="n"/>
    </row>
    <row r="147" ht="12.75" customHeight="1"/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H1UePLjIA3hC4dpA5jc24A==" formatRows="1" sort="1" spinCount="100000" hashValue="0FVkRBGUNzmhV1sAv8xhxGoWKz8kMw1yn8/k1r3uDsAZNICuW9xa8+OLevNHCqMBYZl6U8RJf1eK11MKEXzL5w=="/>
  <autoFilter ref="C4:G16"/>
  <mergeCells count="16">
    <mergeCell ref="C128:G128"/>
    <mergeCell ref="A1:H1"/>
    <mergeCell ref="A130:B130"/>
    <mergeCell ref="C2:H2"/>
    <mergeCell ref="A122:H122"/>
    <mergeCell ref="C130:G130"/>
    <mergeCell ref="C125:G125"/>
    <mergeCell ref="A128:B128"/>
    <mergeCell ref="A3:A4"/>
    <mergeCell ref="B3:B4"/>
    <mergeCell ref="A121:H121"/>
    <mergeCell ref="H3:H4"/>
    <mergeCell ref="A127:B127"/>
    <mergeCell ref="C129:G129"/>
    <mergeCell ref="H129:H130"/>
    <mergeCell ref="C3:G3"/>
  </mergeCells>
  <printOptions horizontalCentered="1" verticalCentered="1"/>
  <pageMargins left="0.25" right="0.25" top="0.75" bottom="0.75" header="0.3" footer="0.3"/>
  <pageSetup orientation="portrait" paperSize="9"/>
  <headerFooter alignWithMargins="0">
    <oddHeader/>
    <oddFooter>&amp;L&amp;8 © belevo.pl&amp;C&amp;P / &amp;N&amp;Rver.  AR001-2020</oddFooter>
    <evenHeader/>
    <evenFooter/>
    <firstHeader/>
    <firstFooter/>
  </headerFooter>
  <rowBreaks count="2" manualBreakCount="2">
    <brk id="62" min="0" max="7" man="1"/>
    <brk id="72" min="0" max="7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"/>
  <sheetViews>
    <sheetView tabSelected="1" zoomScaleNormal="100" workbookViewId="0">
      <selection activeCell="M9" sqref="M9"/>
    </sheetView>
  </sheetViews>
  <sheetFormatPr baseColWidth="8" defaultColWidth="11.42578125" defaultRowHeight="12.75"/>
  <cols>
    <col width="8" customWidth="1" style="10" min="1" max="1"/>
    <col width="23.140625" customWidth="1" style="10" min="2" max="2"/>
    <col width="4.42578125" customWidth="1" style="10" min="3" max="3"/>
    <col width="4.5703125" customWidth="1" style="10" min="4" max="4"/>
    <col width="4.7109375" customWidth="1" style="10" min="5" max="5"/>
    <col width="19" customWidth="1" style="10" min="6" max="6"/>
    <col width="22.28515625" customWidth="1" style="11" min="7" max="7"/>
    <col width="13.85546875" customWidth="1" style="10" min="8" max="8"/>
    <col width="12.7109375" customWidth="1" style="10" min="9" max="9"/>
    <col width="18.42578125" customWidth="1" style="10" min="10" max="10"/>
    <col width="11.42578125" customWidth="1" style="10" min="11" max="16384"/>
  </cols>
  <sheetData>
    <row r="1" ht="32.25" customFormat="1" customHeight="1" s="32">
      <c r="A1" s="269" t="inlineStr">
        <is>
          <t>Numer</t>
        </is>
      </c>
      <c r="B1" s="268" t="inlineStr">
        <is>
          <t>Wymaganie</t>
        </is>
      </c>
      <c r="C1" s="272" t="inlineStr">
        <is>
          <t>Ocena</t>
        </is>
      </c>
      <c r="D1" s="274" t="n"/>
      <c r="E1" s="275" t="n"/>
      <c r="F1" s="268" t="inlineStr">
        <is>
          <t>Niezgodność</t>
        </is>
      </c>
      <c r="G1" s="268" t="inlineStr">
        <is>
          <t>Zatwierdzone działania korygujące</t>
        </is>
      </c>
      <c r="H1" s="268" t="inlineStr">
        <is>
          <t>Termin realizacji</t>
        </is>
      </c>
      <c r="I1" s="268" t="inlineStr">
        <is>
          <t>Kontrola i zatwierdzenie działań korygujących i zapobiegawczych</t>
        </is>
      </c>
      <c r="J1" s="275" t="n"/>
    </row>
    <row r="2" ht="36.75" customFormat="1" customHeight="1" s="32">
      <c r="A2" s="305" t="n"/>
      <c r="B2" s="305" t="n"/>
      <c r="C2" s="39" t="inlineStr">
        <is>
          <t>B</t>
        </is>
      </c>
      <c r="D2" s="272" t="inlineStr">
        <is>
          <t>C</t>
        </is>
      </c>
      <c r="E2" s="41" t="inlineStr">
        <is>
          <t>D/
KO</t>
        </is>
      </c>
      <c r="F2" s="305" t="n"/>
      <c r="G2" s="305" t="n"/>
      <c r="H2" s="305" t="n"/>
      <c r="I2" s="268" t="inlineStr">
        <is>
          <t>Data</t>
        </is>
      </c>
      <c r="J2" s="268" t="inlineStr">
        <is>
          <t>Wynik oceny (zatwierdzone (Z) /nie zatwierdzone (NZ))</t>
        </is>
      </c>
    </row>
    <row r="3" ht="36" customHeight="1">
      <c r="A3" s="2" t="n"/>
      <c r="B3" s="1" t="n"/>
      <c r="C3" s="33" t="n"/>
      <c r="D3" s="33" t="n"/>
      <c r="E3" s="34" t="n"/>
      <c r="F3" s="35" t="n"/>
      <c r="G3" s="1" t="n"/>
      <c r="H3" s="3" t="n"/>
      <c r="I3" s="4" t="n"/>
      <c r="J3" s="4" t="n"/>
    </row>
    <row r="4" ht="36" customHeight="1">
      <c r="A4" s="5" t="n"/>
      <c r="B4" s="1" t="n"/>
      <c r="C4" s="33" t="n"/>
      <c r="D4" s="33" t="n"/>
      <c r="E4" s="34" t="n"/>
      <c r="F4" s="35" t="n"/>
      <c r="G4" s="1" t="n"/>
      <c r="H4" s="3" t="n"/>
      <c r="I4" s="4" t="n"/>
      <c r="J4" s="4" t="n"/>
    </row>
    <row r="5" ht="36" customHeight="1">
      <c r="A5" s="5" t="n"/>
      <c r="B5" s="1" t="n"/>
      <c r="C5" s="33" t="n"/>
      <c r="D5" s="33" t="n"/>
      <c r="E5" s="34" t="n"/>
      <c r="F5" s="35" t="n"/>
      <c r="G5" s="1" t="n"/>
      <c r="H5" s="3" t="n"/>
      <c r="I5" s="4" t="n"/>
      <c r="J5" s="4" t="n"/>
    </row>
    <row r="6" ht="36" customHeight="1">
      <c r="A6" s="6" t="n"/>
      <c r="B6" s="1" t="n"/>
      <c r="C6" s="33" t="n"/>
      <c r="D6" s="36" t="n"/>
      <c r="E6" s="37" t="n"/>
      <c r="F6" s="38" t="n"/>
      <c r="G6" s="1" t="n"/>
      <c r="H6" s="3" t="n"/>
      <c r="I6" s="4" t="n"/>
      <c r="J6" s="4" t="n"/>
    </row>
    <row r="7" ht="36" customHeight="1">
      <c r="A7" s="6" t="n"/>
      <c r="B7" s="1" t="n"/>
      <c r="C7" s="33" t="n"/>
      <c r="D7" s="33" t="n"/>
      <c r="E7" s="34" t="n"/>
      <c r="F7" s="35" t="n"/>
      <c r="G7" s="7" t="n"/>
      <c r="H7" s="8" t="n"/>
      <c r="I7" s="9" t="n"/>
      <c r="J7" s="9" t="n"/>
    </row>
    <row r="9">
      <c r="H9" s="16" t="n"/>
    </row>
    <row r="10">
      <c r="H10" s="26" t="inlineStr">
        <is>
          <t>podpis osoby odpowiedzialnej z organizacji</t>
        </is>
      </c>
    </row>
  </sheetData>
  <mergeCells count="7">
    <mergeCell ref="C1:E1"/>
    <mergeCell ref="B1:B2"/>
    <mergeCell ref="G1:G2"/>
    <mergeCell ref="F1:F2"/>
    <mergeCell ref="H1:H2"/>
    <mergeCell ref="I1:J1"/>
    <mergeCell ref="A1:A2"/>
  </mergeCells>
  <pageMargins left="0.75" right="0.75" top="1" bottom="1" header="0.4921259845" footer="0.4921259845"/>
  <pageSetup orientation="landscape" paperSize="9" horizontalDpi="300" verticalDpi="300"/>
  <headerFooter scaleWithDoc="0" alignWithMargins="0">
    <oddHeader>&amp;CAction plan</oddHeader>
    <oddFooter>&amp;L&amp;8 © belevo.pl&amp;C&amp;P / &amp;N&amp;Rver. AR001-2020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Belevo Sp. z o.o.</dc:creator>
  <dcterms:created xmlns:dcterms="http://purl.org/dc/terms/" xmlns:xsi="http://www.w3.org/2001/XMLSchema-instance" xsi:type="dcterms:W3CDTF">2010-05-09T17:17:31Z</dcterms:created>
  <dcterms:modified xmlns:dcterms="http://purl.org/dc/terms/" xmlns:xsi="http://www.w3.org/2001/XMLSchema-instance" xsi:type="dcterms:W3CDTF">2026-11-01T20:03:44Z</dcterms:modified>
  <cp:lastModifiedBy>Belevo Sp. z o.o.</cp:lastModifiedBy>
</cp:coreProperties>
</file>